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1_July Reports\Award\"/>
    </mc:Choice>
  </mc:AlternateContent>
  <xr:revisionPtr revIDLastSave="0" documentId="13_ncr:1_{1EFA42F4-CB72-47B4-B6CB-13CC8E9870B3}" xr6:coauthVersionLast="36" xr6:coauthVersionMax="36" xr10:uidLastSave="{00000000-0000-0000-0000-000000000000}"/>
  <bookViews>
    <workbookView xWindow="0" yWindow="0" windowWidth="17256" windowHeight="5376" xr2:uid="{00000000-000D-0000-FFFF-FFFF00000000}"/>
  </bookViews>
  <sheets>
    <sheet name="FY 24 July Award Summary" sheetId="3" r:id="rId1"/>
    <sheet name="FY24 July Award Summ-Pivot" sheetId="2" r:id="rId2"/>
    <sheet name="FY24 July Data Source" sheetId="1" r:id="rId3"/>
  </sheets>
  <definedNames>
    <definedName name="_xlnm._FilterDatabase" localSheetId="0" hidden="1">'FY 24 July Award Summary'!$A$2:$G$63</definedName>
    <definedName name="Slicer_Parent_Unit">#N/A</definedName>
    <definedName name="Slicer_Sponsor_Type">#N/A</definedName>
  </definedNames>
  <calcPr calcId="0"/>
  <pivotCaches>
    <pivotCache cacheId="2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<sst xmlns="http://schemas.openxmlformats.org/spreadsheetml/2006/main" count="683" uniqueCount="212">
  <si>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</si>
  <si>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</si>
  <si>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</si>
  <si>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</si>
  <si>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</si>
  <si>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</si>
  <si>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</si>
  <si>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</si>
  <si>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</si>
  <si>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</si>
  <si>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</si>
  <si>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</si>
  <si>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</si>
  <si>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</si>
  <si>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</si>
  <si>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</si>
  <si>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</si>
  <si>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</si>
  <si>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</si>
  <si>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</si>
  <si>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</si>
  <si>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</si>
  <si>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</si>
  <si>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</si>
  <si>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</si>
  <si>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</si>
  <si>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</si>
  <si>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</si>
  <si>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</si>
  <si>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</si>
  <si>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</si>
  <si>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</si>
  <si>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</si>
  <si>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</si>
  <si>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</si>
  <si>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</si>
  <si>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Office of the Provost &amp; VC for Academic Affairs-SIUC</t>
  </si>
  <si>
    <t>School of Education-SIUC</t>
  </si>
  <si>
    <t>000051-00001</t>
  </si>
  <si>
    <t>IL Works Maintenance</t>
  </si>
  <si>
    <t>Active</t>
  </si>
  <si>
    <t>Natasha Rae Telger</t>
  </si>
  <si>
    <t>State</t>
  </si>
  <si>
    <t>Illinois Department of Commerce and Economic Opportunity</t>
  </si>
  <si>
    <t>Other Sponsored Activities</t>
  </si>
  <si>
    <t>Continuation (Amendment)</t>
  </si>
  <si>
    <t>College of Health and Human Sciences-SIUC</t>
  </si>
  <si>
    <t>School of Psychological and Behavioral Sciences-SIUC</t>
  </si>
  <si>
    <t>000033-00001</t>
  </si>
  <si>
    <t>Graduate Assistantships in Neurorestorative/Sevita Health Externship</t>
  </si>
  <si>
    <t>Mary Louise Cashel</t>
  </si>
  <si>
    <t>Private Profit (e.g. Industry)</t>
  </si>
  <si>
    <t>NeuroRestorative</t>
  </si>
  <si>
    <t>Externship - SIUC only</t>
  </si>
  <si>
    <t>New</t>
  </si>
  <si>
    <t>Correction</t>
  </si>
  <si>
    <t>College of Agricultural, Life and Physical Sciences-SIUC</t>
  </si>
  <si>
    <t>School of Agricultural Sciences-SIUC</t>
  </si>
  <si>
    <t>000046-00001</t>
  </si>
  <si>
    <t>Agricultural Education - Growing Agricultural Education Science Teachers (GAST)</t>
  </si>
  <si>
    <t>Steven M Still</t>
  </si>
  <si>
    <t>Illinois State Board of Education</t>
  </si>
  <si>
    <t>Instruction/Training</t>
  </si>
  <si>
    <t>000045-00001</t>
  </si>
  <si>
    <t>Agricultural Education Incentive Funding Grant (IFG)</t>
  </si>
  <si>
    <t>000056-00001</t>
  </si>
  <si>
    <t>Saluki Teacher Residency Partnership (STRP)</t>
  </si>
  <si>
    <t>Christina C McIntyre</t>
  </si>
  <si>
    <t>000025-00001</t>
  </si>
  <si>
    <t>EDC FY24 Adult Contract</t>
  </si>
  <si>
    <t>LaDonna R Henson</t>
  </si>
  <si>
    <t>Illinois Department of Human Services</t>
  </si>
  <si>
    <t>Federal</t>
  </si>
  <si>
    <t>U.S. Department of Education</t>
  </si>
  <si>
    <t>000028-00001</t>
  </si>
  <si>
    <t>EDC FY24 SEP Contract</t>
  </si>
  <si>
    <t>000027-00001</t>
  </si>
  <si>
    <t>EDC FY24 Youth POS Contract</t>
  </si>
  <si>
    <t>000026-00001</t>
  </si>
  <si>
    <t>EDC FY24 Milestone Contract</t>
  </si>
  <si>
    <t>000050-00001</t>
  </si>
  <si>
    <t>Project 12-Ways FY24</t>
  </si>
  <si>
    <t>Christin M Hicks</t>
  </si>
  <si>
    <t>000043-00001</t>
  </si>
  <si>
    <t>Iowa ePolicy app Maintenance and Hosting - Renewal #4</t>
  </si>
  <si>
    <t>Non-IL Government</t>
  </si>
  <si>
    <t>Iowa Workforce Development</t>
  </si>
  <si>
    <t>Office of the President-SIUP</t>
  </si>
  <si>
    <t>Office of Economic and Regional Development-SIUC</t>
  </si>
  <si>
    <t>000055-00001</t>
  </si>
  <si>
    <t>Illinois Small Business Development Center - State</t>
  </si>
  <si>
    <t>Closed</t>
  </si>
  <si>
    <t>Melissa Sue Ray Roach</t>
  </si>
  <si>
    <t>Lynn Andersen Lindberg</t>
  </si>
  <si>
    <t>Headstart Agency-SIUC</t>
  </si>
  <si>
    <t>000035-00001</t>
  </si>
  <si>
    <t>Head Start Continuation Application (05CH011588) 2023-2024 (includes Program Operations (inc. COLA &amp; QI), T/TA)</t>
  </si>
  <si>
    <t>Lea C Maue</t>
  </si>
  <si>
    <t>Administration for Children &amp; Families</t>
  </si>
  <si>
    <t>000039-00001</t>
  </si>
  <si>
    <t>DSP/DD Aide Training Verification Project FY 24</t>
  </si>
  <si>
    <t>Dean and Provost-SMS</t>
  </si>
  <si>
    <t>External and Health Affairs-SMS</t>
  </si>
  <si>
    <t>Center for Rural Health-SMC</t>
  </si>
  <si>
    <t>000048-00001</t>
  </si>
  <si>
    <t>Delta State Rural Development Network Grant Program (DELTA)</t>
  </si>
  <si>
    <t>Ashley Ann Moss</t>
  </si>
  <si>
    <t>Jeffrey A Franklin</t>
  </si>
  <si>
    <t>Health Resources and Services Administration</t>
  </si>
  <si>
    <t>000040-00001</t>
  </si>
  <si>
    <t>Farm Family Resource Initiative (510-FFRI)</t>
  </si>
  <si>
    <t>000042-00001</t>
  </si>
  <si>
    <t>The Geographies of Resilience Project</t>
  </si>
  <si>
    <t>Grant R Miller</t>
  </si>
  <si>
    <t>Library of Congress</t>
  </si>
  <si>
    <t>Research</t>
  </si>
  <si>
    <t>H.03</t>
  </si>
  <si>
    <t>College of Engineering, Computing, Technology, &amp; Math-SIUC</t>
  </si>
  <si>
    <t>School of Civil, Environmental &amp; Infrastructure Engr-SIUC</t>
  </si>
  <si>
    <t>000047-00001</t>
  </si>
  <si>
    <t>ERI: Hybrid Water Microgrid System for Simultaneous Achievement of Water Supply Sustainability and Resilience</t>
  </si>
  <si>
    <t>Sangmin Shin</t>
  </si>
  <si>
    <t>National Science Foundation</t>
  </si>
  <si>
    <t>B.04</t>
  </si>
  <si>
    <t>School of Biological Science-SIUC</t>
  </si>
  <si>
    <t>000029-00001</t>
  </si>
  <si>
    <t>Green Tea for Green Plastic</t>
  </si>
  <si>
    <t>Lahiru Niroshan Thelhawadigedara</t>
  </si>
  <si>
    <t>Ito En USA and Green Core Japan</t>
  </si>
  <si>
    <t>D.02</t>
  </si>
  <si>
    <t>000041-00001</t>
  </si>
  <si>
    <t>Determine the role of the septin cytoskeleton in Aspergillus fumigatus-host interaction</t>
  </si>
  <si>
    <t>Hold</t>
  </si>
  <si>
    <t>Jose M Vargas-Muniz</t>
  </si>
  <si>
    <t>National Institute of Allergy and Infections Diseases</t>
  </si>
  <si>
    <t>XXXXXX</t>
  </si>
  <si>
    <t>School of Medicine-SMC</t>
  </si>
  <si>
    <t>Biochemistry and Molecular Biology-SMC</t>
  </si>
  <si>
    <t>000049-00001</t>
  </si>
  <si>
    <t>Characterization of the Regulation and Gene Targets of TBX2 in Rhabdomyosarcoma</t>
  </si>
  <si>
    <t>Judith K Davie</t>
  </si>
  <si>
    <t>National Cancer Institute</t>
  </si>
  <si>
    <t>000044-00001</t>
  </si>
  <si>
    <t>Southern Illinois Bridges to the Baccalaureate</t>
  </si>
  <si>
    <t>Scott David Hamilton-Brehm</t>
  </si>
  <si>
    <t>Renzaglia, Karen ,Laxmi Sagwan-Barkdoll</t>
  </si>
  <si>
    <t>National Institute of General Medical Sciences</t>
  </si>
  <si>
    <t>Vice Chancellor for Research-SIUC</t>
  </si>
  <si>
    <t>Cooperative Wildlife Research Lab-SIUC</t>
  </si>
  <si>
    <t>000038-00001</t>
  </si>
  <si>
    <t>Bobcat Ecology in North-Central Illinois W-213-R-2</t>
  </si>
  <si>
    <t>Clayton K Nielsen</t>
  </si>
  <si>
    <t>Guillaume Bastille-Rousseau,Brent Steven Pease</t>
  </si>
  <si>
    <t>Illinois Department of Natural Resources</t>
  </si>
  <si>
    <t>U.S. Fish and Wildlife Service</t>
  </si>
  <si>
    <t>D.04</t>
  </si>
  <si>
    <t>000037-00001</t>
  </si>
  <si>
    <t>Cooperative Fur-bearing and Nongame Mammal Investigations</t>
  </si>
  <si>
    <t>Francisco A Jimenez-Ruiz,Guillaume Bastille-Rousseau</t>
  </si>
  <si>
    <t>000036-00001</t>
  </si>
  <si>
    <t>Cooperative Upland Wildlife Research and Surveys</t>
  </si>
  <si>
    <t>Michael W Eichholz</t>
  </si>
  <si>
    <t>School of Forestry &amp; Horticulture-SIUC</t>
  </si>
  <si>
    <t>000053-00001</t>
  </si>
  <si>
    <t>Illinois Forest Legacy Assessment of Needs</t>
  </si>
  <si>
    <t>Brent Steven Pease</t>
  </si>
  <si>
    <t>Fisheries &amp; IL Aquaculture Center - SIUC</t>
  </si>
  <si>
    <t>000052-00001</t>
  </si>
  <si>
    <t>Environmental Life History and Genetic Structure of River Sturgeon (Scaphirhynchus spp.) in the Lower Mississippi River</t>
  </si>
  <si>
    <t>Edward Jay Heist</t>
  </si>
  <si>
    <t>Gregory Warren Whitledge</t>
  </si>
  <si>
    <t>U.S. Army Corps of Engineers</t>
  </si>
  <si>
    <t>D.01</t>
  </si>
  <si>
    <t>000054-00001</t>
  </si>
  <si>
    <t>Increasing rye cover crop adoption through novel, practical, and farmerdriven management practices</t>
  </si>
  <si>
    <t>Amir Sadeghpour</t>
  </si>
  <si>
    <t>Dane William Hunter,Seyed Yaser Samadi</t>
  </si>
  <si>
    <t>Institution of Higher Education</t>
  </si>
  <si>
    <t>Regents of the University of Minnesota</t>
  </si>
  <si>
    <t>Row Labels</t>
  </si>
  <si>
    <t>Grand Total</t>
  </si>
  <si>
    <t>Headstart Agency-SIUC Total</t>
  </si>
  <si>
    <t>Office Of The Chancellor-SIUC Total</t>
  </si>
  <si>
    <t>Center for Rural Health-SMC Total</t>
  </si>
  <si>
    <t>External and Health Affairs-SMS Total</t>
  </si>
  <si>
    <t>Office of Economic and Regional Development-SIUC Total</t>
  </si>
  <si>
    <t>School of Education-SIUC Total</t>
  </si>
  <si>
    <t>Office of the Provost &amp; VC for Academic Affairs-SIUC Total</t>
  </si>
  <si>
    <t>School of Psychological and Behavioral Sciences-SIUC Total</t>
  </si>
  <si>
    <t>College of Health and Human Sciences-SIUC Total</t>
  </si>
  <si>
    <t>School of Forestry &amp; Horticulture-SIUC Total</t>
  </si>
  <si>
    <t>College of Agricultural, Life and Physical Sciences-SIUC Total</t>
  </si>
  <si>
    <t>Cooperative Wildlife Research Lab-SIUC Total</t>
  </si>
  <si>
    <t>Vice Chancellor for Research-SIUC Total</t>
  </si>
  <si>
    <t>School of Agricultural Sciences-SIUC Total</t>
  </si>
  <si>
    <t>School of Biological Science-SIUC Total</t>
  </si>
  <si>
    <t>Biochemistry and Molecular Biology-SMC Total</t>
  </si>
  <si>
    <t>School of Medicine-SMC Total</t>
  </si>
  <si>
    <t>School of Civil, Environmental &amp; Infrastructure Engr-SIUC Total</t>
  </si>
  <si>
    <t>College of Engineering, Computing, Technology, &amp; Math-SIUC Total</t>
  </si>
  <si>
    <t>Fisheries &amp; IL Aquaculture Center - SIUC Total</t>
  </si>
  <si>
    <t>Federal Total</t>
  </si>
  <si>
    <t>Institution of Higher Education Total</t>
  </si>
  <si>
    <t>Non-IL Government Total</t>
  </si>
  <si>
    <t>Private Profit (e.g. Industry) Total</t>
  </si>
  <si>
    <t>State Total</t>
  </si>
  <si>
    <t>Direct Cost Total</t>
  </si>
  <si>
    <t>Indirect Cost Total</t>
  </si>
  <si>
    <t>Awarded Total</t>
  </si>
  <si>
    <t>Southern Illinois University</t>
  </si>
  <si>
    <t xml:space="preserve">Foreign Private Profit (e.g. Industry)  </t>
  </si>
  <si>
    <t>Foreign Private Profit (e.g. Industry)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</si>
</sst>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0"/>
      <color theme="1"/>
      <name val="Calibri"/>
      <family val="2"/>
      <scheme val="minor"/>
    </font>
    <font>
      <b/>
      <sz val="11"/>
      <name val="Calibri"/>
      <family val="2"/>
      <scheme val="minor"/>
    </font>
    <font>
      <b/>
      <sz val="11"/>
      <color theme="0" tint="-4.9989318521683403E-2"/>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7">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6" fillId="0" borderId="0" xfId="0" applyFont="1" applyBorder="1"/>
    <xf numFmtId="44" fontId="0" fillId="0" borderId="0" xfId="42" applyFont="1"/>
    <xf numFmtId="0" fontId="18" fillId="0" borderId="0" xfId="0" applyFont="1"/>
    <xf numFmtId="0" fontId="19" fillId="0" borderId="0" xfId="0" applyFont="1" applyAlignment="1">
      <alignment horizontal="left" vertical="center"/>
    </xf>
    <xf numFmtId="44" fontId="18" fillId="0" borderId="0" xfId="42" applyFont="1"/>
    <xf numFmtId="0" fontId="20" fillId="0" borderId="10" xfId="0" applyFont="1" applyFill="1" applyBorder="1"/>
    <xf numFmtId="0" fontId="21" fillId="0" borderId="0" xfId="0" applyFont="1"/>
    <xf numFmtId="0" fontId="13" fillId="33" borderId="0" xfId="0" applyFont="1" applyFill="1"/>
    <xf numFmtId="44" fontId="13" fillId="33" borderId="0" xfId="42" applyFont="1" applyFill="1" applyAlignment="1">
      <alignment horizontal="right"/>
    </xf>
    <xf numFmtId="0" fontId="18" fillId="0" borderId="0" xfId="0" applyFont="1" applyBorder="1"/>
    <xf numFmtId="0" fontId="20" fillId="0" borderId="0" xfId="0" applyFont="1" applyFill="1" applyBorder="1"/>
    <xf numFmtId="0" fontId="21" fillId="0" borderId="0" xfId="0" applyFont="1" applyBorder="1"/>
    <xf numFmtId="44" fontId="1" fillId="0" borderId="0" xfId="42" applyFont="1" applyBorder="1"/>
    <xf numFmtId="44" fontId="16" fillId="0" borderId="0" xfId="42" applyFont="1" applyBorder="1"/>
    <xf numFmtId="0" fontId="16" fillId="34" borderId="0" xfId="0" applyFont="1" applyFill="1" applyBorder="1"/>
    <xf numFmtId="0" fontId="0" fillId="0" borderId="0" xfId="0" applyFont="1" applyBorder="1"/>
    <xf numFmtId="0" fontId="22" fillId="35" borderId="0" xfId="0" applyFont="1" applyFill="1" applyBorder="1"/>
    <xf numFmtId="44" fontId="22" fillId="35" borderId="0" xfId="42" applyFont="1" applyFill="1" applyBorder="1"/>
    <xf numFmtId="44" fontId="0" fillId="0" borderId="0" xfId="42" applyFont="1" applyBorder="1"/>
    <xf numFmtId="0" fontId="23" fillId="33" borderId="0" xfId="0" applyFont="1" applyFill="1" applyBorder="1"/>
    <xf numFmtId="44" fontId="23" fillId="33" borderId="0" xfId="42"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931008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169545</xdr:rowOff>
    </xdr:from>
    <xdr:to>
      <xdr:col>0</xdr:col>
      <xdr:colOff>2874644</xdr:colOff>
      <xdr:row>15</xdr:row>
      <xdr:rowOff>167641</xdr:rowOff>
    </xdr:to>
    <mc:AlternateContent xmlns:mc="http://schemas.openxmlformats.org/markup-compatibility/2006">
      <mc:Choice xmlns:a14="http://schemas.microsoft.com/office/drawing/2010/main" Requires="a14">
        <xdr:graphicFrame macro="">
          <xdr:nvGraphicFramePr>
            <xdr:cNvPr id="2" name="Parent Unit">
              <a:extLst>
                <a:ext uri="{FF2B5EF4-FFF2-40B4-BE49-F238E27FC236}">
                  <a16:creationId xmlns:a16="http://schemas.microsoft.com/office/drawing/2014/main" id="{ECBA186E-2DFE-4A07-9B40-55FB56791861}"/>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dr:sp macro="" textlink="">
          <xdr:nvSpPr>
            <xdr:cNvPr id="0" name=""/>
            <xdr:cNvSpPr>
              <a:spLocks noTextEdit="1"/>
            </xdr:cNvSpPr>
          </xdr:nvSpPr>
          <xdr:spPr>
            <a:xfrm>
              <a:off x="0" y="354330"/>
              <a:ext cx="2878454" cy="25317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16</xdr:row>
      <xdr:rowOff>120016</xdr:rowOff>
    </xdr:from>
    <xdr:to>
      <xdr:col>0</xdr:col>
      <xdr:colOff>2840355</xdr:colOff>
      <xdr:row>26</xdr:row>
      <xdr:rowOff>20955</xdr:rowOff>
    </xdr:to>
    <mc:AlternateContent xmlns:mc="http://schemas.openxmlformats.org/markup-compatibility/2006">
      <mc:Choice xmlns:a14="http://schemas.microsoft.com/office/drawing/2010/main" Requires="a14">
        <xdr:graphicFrame macro="">
          <xdr:nvGraphicFramePr>
            <xdr:cNvPr id="3" name="Sponsor Type">
              <a:extLst>
                <a:ext uri="{FF2B5EF4-FFF2-40B4-BE49-F238E27FC236}">
                  <a16:creationId xmlns:a16="http://schemas.microsoft.com/office/drawing/2014/main" id="{8571474A-B425-4A09-A5F7-B13E08A15580}"/>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dr:sp macro="" textlink="">
          <xdr:nvSpPr>
            <xdr:cNvPr id="0" name=""/>
            <xdr:cNvSpPr>
              <a:spLocks noTextEdit="1"/>
            </xdr:cNvSpPr>
          </xdr:nvSpPr>
          <xdr:spPr>
            <a:xfrm>
              <a:off x="0" y="3017521"/>
              <a:ext cx="2836545" cy="17049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31.489157291668" createdVersion="6" refreshedVersion="6" minRefreshableVersion="3" recordCount="29" xr:uid="{FA102DE7-BB65-4B2F-86E4-1F8C6B4B72AC}">
  <cacheSource type="worksheet">
    <worksheetSource ref="A1:AH30" sheet="FY24 July Data Source"/>
  </cacheSource>
  <cacheFields count="34">
    <cacheField name="Institution" numFmtId="0">
      <sharedItems/>
    </cacheField>
    <cacheField name="Grandparent Unit" numFmtId="0">
      <sharedItems/>
    </cacheField>
    <cacheField name="Parent Unit" numFmtId="0">
      <sharedItems count="8">
        <s v="Office of the Provost &amp; VC for Academic Affairs-SIUC"/>
        <s v="College of Health and Human Sciences-SIUC"/>
        <s v="College of Agricultural, Life and Physical Sciences-SIUC"/>
        <s v="Office Of The Chancellor-SIUC"/>
        <s v="External and Health Affairs-SMS"/>
        <s v="College of Engineering, Computing, Technology, &amp; Math-SIUC"/>
        <s v="School of Medicine-SMC"/>
        <s v="Vice Chancellor for Research-SIUC"/>
      </sharedItems>
    </cacheField>
    <cacheField name="Lead Unit" numFmtId="0">
      <sharedItems count="12">
        <s v="School of Education-SIUC"/>
        <s v="School of Psychological and Behavioral Sciences-SIUC"/>
        <s v="School of Agricultural Sciences-SIUC"/>
        <s v="Office of Economic and Regional Development-SIUC"/>
        <s v="Headstart Agency-SIUC"/>
        <s v="Center for Rural Health-SMC"/>
        <s v="School of Civil, Environmental &amp; Infrastructure Engr-SIUC"/>
        <s v="School of Biological Science-SIUC"/>
        <s v="Biochemistry and Molecular Biology-SMC"/>
        <s v="Cooperative Wildlife Research Lab-SIUC"/>
        <s v="School of Forestry &amp; Horticulture-SIUC"/>
        <s v="Fisheries &amp; IL Aquaculture Center - 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6">
        <s v="State"/>
        <s v="Private Profit (e.g. Industry)"/>
        <s v="Non-IL Government"/>
        <s v="Federal"/>
        <s v="Foreign Private Profit (e.g. Industry)  "/>
        <s v="Institution of Higher Education"/>
      </sharedItems>
    </cacheField>
    <cacheField name="Sponsor Name" numFmtId="0">
      <sharedItems/>
    </cacheField>
    <cacheField name="Prime Sponsor Type" numFmtId="0">
      <sharedItems containsBlank="1"/>
    </cacheField>
    <cacheField name="Activity Type" numFmtId="0">
      <sharedItems count="4">
        <s v="Other Sponsored Activities"/>
        <s v="Externship - SIUC only"/>
        <s v="Instruction/Training"/>
        <s v="Research"/>
      </sharedItems>
    </cacheField>
    <cacheField name="Prime Sponsor Name" numFmtId="0">
      <sharedItems containsBlank="1"/>
    </cacheField>
    <cacheField name="Account Number" numFmtId="0">
      <sharedItems containsMixedTypes="1" containsNumber="1" containsInteger="1" minValue="225615" maxValue="530704"/>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3-07-01T00:00:00" maxDate="2023-08-01T00:00:00"/>
    </cacheField>
    <cacheField name="Award Transaction Notice Date" numFmtId="14">
      <sharedItems containsSemiMixedTypes="0" containsNonDate="0" containsDate="1" containsString="0" minDate="2023-07-01T00:00:00" maxDate="2023-08-01T00:00:00"/>
    </cacheField>
    <cacheField name="Obligated Change Direct" numFmtId="0">
      <sharedItems containsSemiMixedTypes="0" containsString="0" containsNumber="1" containsInteger="1" minValue="0" maxValue="3952905"/>
    </cacheField>
    <cacheField name="Obligated Change Indirect" numFmtId="0">
      <sharedItems containsSemiMixedTypes="0" containsString="0" containsNumber="1" containsInteger="1" minValue="0" maxValue="395290"/>
    </cacheField>
    <cacheField name="Obligated Change" numFmtId="0">
      <sharedItems containsSemiMixedTypes="0" containsString="0" containsNumber="1" containsInteger="1" minValue="0" maxValue="4348195"/>
    </cacheField>
    <cacheField name="Anticipated Change Direct" numFmtId="0">
      <sharedItems containsSemiMixedTypes="0" containsString="0" containsNumber="1" containsInteger="1" minValue="0" maxValue="3952905"/>
    </cacheField>
    <cacheField name="Anticipated Change Indirect" numFmtId="0">
      <sharedItems containsSemiMixedTypes="0" containsString="0" containsNumber="1" containsInteger="1" minValue="-50490" maxValue="395290"/>
    </cacheField>
    <cacheField name="Anticipated Change" numFmtId="0">
      <sharedItems containsSemiMixedTypes="0" containsString="0" containsNumber="1" containsInteger="1" minValue="-50490" maxValue="4348195"/>
    </cacheField>
    <cacheField name="Years in Project Start Date" numFmtId="0">
      <sharedItems containsSemiMixedTypes="0" containsString="0" containsNumber="1" containsInteger="1" minValue="2019" maxValue="2023"/>
    </cacheField>
    <cacheField name="Project End Date" numFmtId="14">
      <sharedItems containsSemiMixedTypes="0" containsNonDate="0" containsDate="1" containsString="0" minDate="2023-06-30T00:00:00" maxDate="2026-08-01T00:00:00"/>
    </cacheField>
    <cacheField name="Obligation Start Date" numFmtId="14">
      <sharedItems containsSemiMixedTypes="0" containsNonDate="0" containsDate="1" containsString="0" minDate="2019-07-01T00:00:00" maxDate="2023-08-17T00:00:00"/>
    </cacheField>
    <cacheField name="Obligation End Date" numFmtId="14">
      <sharedItems containsSemiMixedTypes="0" containsNonDate="0" containsDate="1" containsString="0" minDate="2023-06-30T00:00:00" maxDate="2026-07-01T00:00:00"/>
    </cacheField>
    <cacheField name="Sequence Number" numFmtId="0">
      <sharedItems containsSemiMixedTypes="0" containsString="0" containsNumber="1" containsInteger="1" minValue="1" maxValue="3"/>
    </cacheField>
    <cacheField name="Transaction Id" numFmtId="0">
      <sharedItems containsSemiMixedTypes="0" containsString="0" containsNumber="1" containsInteger="1" minValue="2" maxValue="42"/>
    </cacheField>
    <cacheField name="Transaction Comments" numFmtId="0">
      <sharedItems containsNonDate="0" containsString="0" containsBlank="1"/>
    </cacheField>
    <cacheField name="Update Timestamp" numFmtId="14">
      <sharedItems containsSemiMixedTypes="0" containsNonDate="0" containsDate="1" containsString="0" minDate="2023-09-26T00:00:00" maxDate="2023-10-18T00:00:00"/>
    </cacheField>
    <cacheField name="NSF Code" numFmtId="0">
      <sharedItems containsBlank="1"/>
    </cacheField>
  </cacheFields>
  <extLst>
    <ext xmlns:x14="http://schemas.microsoft.com/office/spreadsheetml/2009/9/main" uri="{725AE2AE-9491-48be-B2B4-4EB974FC3084}">
      <x14:pivotCacheDefinition pivotCacheId="6193866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s v="siu"/>
    <s v="Office Of The Chancellor-SIUC"/>
    <x v="0"/>
    <x v="0"/>
    <s v="000051-00001"/>
    <s v="IL Works Maintenance"/>
    <s v="Active"/>
    <s v="Natasha Rae Telger"/>
    <m/>
    <x v="0"/>
    <s v="Illinois Department of Commerce and Economic Opportunity"/>
    <m/>
    <x v="0"/>
    <m/>
    <n v="226474"/>
    <s v="Continuation (Amendment)"/>
    <s v="Continuation (Amendment)"/>
    <d v="2023-07-20T00:00:00"/>
    <d v="2023-07-20T00:00:00"/>
    <n v="79365"/>
    <n v="20635"/>
    <n v="100000"/>
    <n v="79365"/>
    <n v="20635"/>
    <n v="100000"/>
    <n v="2022"/>
    <d v="2024-06-30T00:00:00"/>
    <d v="2022-07-01T00:00:00"/>
    <d v="2024-06-30T00:00:00"/>
    <n v="2"/>
    <n v="33"/>
    <m/>
    <d v="2023-10-15T00:00:00"/>
    <m/>
  </r>
  <r>
    <s v="siu"/>
    <s v="Office Of The Chancellor-SIUC"/>
    <x v="1"/>
    <x v="1"/>
    <s v="000033-00001"/>
    <s v="Graduate Assistantships in Neurorestorative/Sevita Health Externship"/>
    <s v="Active"/>
    <s v="Mary Louise Cashel"/>
    <m/>
    <x v="1"/>
    <s v="NeuroRestorative"/>
    <m/>
    <x v="1"/>
    <m/>
    <n v="225615"/>
    <s v="New"/>
    <s v="Correction"/>
    <d v="2023-07-14T00:00:00"/>
    <d v="2023-07-14T00:00:00"/>
    <n v="0"/>
    <n v="0"/>
    <n v="0"/>
    <n v="0"/>
    <n v="-50490"/>
    <n v="-50490"/>
    <n v="2023"/>
    <d v="2024-08-15T00:00:00"/>
    <d v="2023-08-16T00:00:00"/>
    <d v="2024-08-15T00:00:00"/>
    <n v="1"/>
    <n v="13"/>
    <m/>
    <d v="2023-10-03T00:00:00"/>
    <m/>
  </r>
  <r>
    <s v="siu"/>
    <s v="Office Of The Chancellor-SIUC"/>
    <x v="2"/>
    <x v="2"/>
    <s v="000046-00001"/>
    <s v="Agricultural Education - Growing Agricultural Education Science Teachers (GAST)"/>
    <s v="Active"/>
    <s v="Steven M Still"/>
    <m/>
    <x v="0"/>
    <s v="Illinois State Board of Education"/>
    <m/>
    <x v="2"/>
    <m/>
    <n v="226636"/>
    <s v="New"/>
    <s v="New"/>
    <d v="2023-07-19T00:00:00"/>
    <d v="2023-07-19T00:00:00"/>
    <n v="37037"/>
    <n v="2963"/>
    <n v="40000"/>
    <n v="37037"/>
    <n v="2963"/>
    <n v="40000"/>
    <n v="2023"/>
    <d v="2024-06-30T00:00:00"/>
    <d v="2023-07-01T00:00:00"/>
    <d v="2024-06-30T00:00:00"/>
    <n v="1"/>
    <n v="25"/>
    <m/>
    <d v="2023-10-12T00:00:00"/>
    <m/>
  </r>
  <r>
    <s v="siu"/>
    <s v="Office Of The Chancellor-SIUC"/>
    <x v="2"/>
    <x v="2"/>
    <s v="000045-00001"/>
    <s v="Agricultural Education Incentive Funding Grant (IFG)"/>
    <s v="Active"/>
    <s v="Steven M Still"/>
    <m/>
    <x v="0"/>
    <s v="Illinois State Board of Education"/>
    <m/>
    <x v="2"/>
    <m/>
    <n v="226635"/>
    <s v="New"/>
    <s v="New"/>
    <d v="2023-07-19T00:00:00"/>
    <d v="2023-07-19T00:00:00"/>
    <n v="18345"/>
    <n v="1468"/>
    <n v="19813"/>
    <n v="18345"/>
    <n v="1468"/>
    <n v="19813"/>
    <n v="2023"/>
    <d v="2024-06-30T00:00:00"/>
    <d v="2023-07-01T00:00:00"/>
    <d v="2024-06-30T00:00:00"/>
    <n v="1"/>
    <n v="24"/>
    <m/>
    <d v="2023-10-10T00:00:00"/>
    <m/>
  </r>
  <r>
    <s v="siu"/>
    <s v="Office Of The Chancellor-SIUC"/>
    <x v="0"/>
    <x v="0"/>
    <s v="000056-00001"/>
    <s v="Saluki Teacher Residency Partnership (STRP)"/>
    <s v="Active"/>
    <s v="Christina C McIntyre"/>
    <m/>
    <x v="0"/>
    <s v="Illinois State Board of Education"/>
    <m/>
    <x v="2"/>
    <m/>
    <n v="226640"/>
    <s v="New"/>
    <s v="New"/>
    <d v="2023-07-31T00:00:00"/>
    <d v="2023-07-31T00:00:00"/>
    <n v="138889"/>
    <n v="11111"/>
    <n v="150000"/>
    <n v="138889"/>
    <n v="11111"/>
    <n v="150000"/>
    <n v="2023"/>
    <d v="2024-06-30T00:00:00"/>
    <d v="2023-07-01T00:00:00"/>
    <d v="2024-06-30T00:00:00"/>
    <n v="3"/>
    <n v="42"/>
    <m/>
    <d v="2023-10-17T00:00:00"/>
    <m/>
  </r>
  <r>
    <s v="siu"/>
    <s v="Office Of The Chancellor-SIUC"/>
    <x v="1"/>
    <x v="1"/>
    <s v="000033-00001"/>
    <s v="Graduate Assistantships in Neurorestorative/Sevita Health Externship"/>
    <s v="Active"/>
    <s v="Mary Louise Cashel"/>
    <m/>
    <x v="1"/>
    <s v="NeuroRestorative"/>
    <m/>
    <x v="1"/>
    <m/>
    <n v="225615"/>
    <s v="New"/>
    <s v="New"/>
    <d v="2023-07-14T00:00:00"/>
    <d v="2023-07-14T00:00:00"/>
    <n v="50490"/>
    <n v="0"/>
    <n v="50490"/>
    <n v="50490"/>
    <n v="50490"/>
    <n v="100980"/>
    <n v="2023"/>
    <d v="2024-08-15T00:00:00"/>
    <d v="2023-08-16T00:00:00"/>
    <d v="2024-08-15T00:00:00"/>
    <n v="1"/>
    <n v="12"/>
    <m/>
    <d v="2023-10-03T00:00:00"/>
    <m/>
  </r>
  <r>
    <s v="siu"/>
    <s v="Office Of The Chancellor-SIUC"/>
    <x v="1"/>
    <x v="1"/>
    <s v="000025-00001"/>
    <s v="EDC FY24 Adult Contract"/>
    <s v="Active"/>
    <s v="LaDonna R Henson"/>
    <m/>
    <x v="0"/>
    <s v="Illinois Department of Human Services"/>
    <s v="Federal"/>
    <x v="0"/>
    <s v="U.S. Department of Education"/>
    <n v="226605"/>
    <s v="New"/>
    <s v="New"/>
    <d v="2023-07-05T00:00:00"/>
    <d v="2023-07-05T00:00:00"/>
    <n v="222892"/>
    <n v="22289"/>
    <n v="245181"/>
    <n v="222892"/>
    <n v="22289"/>
    <n v="245181"/>
    <n v="2023"/>
    <d v="2024-06-30T00:00:00"/>
    <d v="2023-07-01T00:00:00"/>
    <d v="2024-06-30T00:00:00"/>
    <n v="1"/>
    <n v="2"/>
    <m/>
    <d v="2023-09-26T00:00:00"/>
    <m/>
  </r>
  <r>
    <s v="siu"/>
    <s v="Office Of The Chancellor-SIUC"/>
    <x v="1"/>
    <x v="1"/>
    <s v="000028-00001"/>
    <s v="EDC FY24 SEP Contract"/>
    <s v="Active"/>
    <s v="LaDonna R Henson"/>
    <m/>
    <x v="0"/>
    <s v="Illinois Department of Human Services"/>
    <m/>
    <x v="0"/>
    <m/>
    <n v="226608"/>
    <s v="New"/>
    <s v="New"/>
    <d v="2023-07-05T00:00:00"/>
    <d v="2023-07-05T00:00:00"/>
    <n v="9682"/>
    <n v="968"/>
    <n v="10650"/>
    <n v="9682"/>
    <n v="968"/>
    <n v="10650"/>
    <n v="2023"/>
    <d v="2024-06-30T00:00:00"/>
    <d v="2023-07-01T00:00:00"/>
    <d v="2024-06-30T00:00:00"/>
    <n v="1"/>
    <n v="5"/>
    <m/>
    <d v="2023-09-26T00:00:00"/>
    <m/>
  </r>
  <r>
    <s v="siu"/>
    <s v="Office Of The Chancellor-SIUC"/>
    <x v="1"/>
    <x v="1"/>
    <s v="000027-00001"/>
    <s v="EDC FY24 Youth POS Contract"/>
    <s v="Active"/>
    <s v="LaDonna R Henson"/>
    <m/>
    <x v="0"/>
    <s v="Illinois Department of Human Services"/>
    <m/>
    <x v="0"/>
    <m/>
    <n v="226607"/>
    <s v="New"/>
    <s v="New"/>
    <d v="2023-07-05T00:00:00"/>
    <d v="2023-07-05T00:00:00"/>
    <n v="504932"/>
    <n v="50493"/>
    <n v="555425"/>
    <n v="504932"/>
    <n v="50493"/>
    <n v="555425"/>
    <n v="2023"/>
    <d v="2024-06-30T00:00:00"/>
    <d v="2023-07-01T00:00:00"/>
    <d v="2024-06-30T00:00:00"/>
    <n v="1"/>
    <n v="4"/>
    <m/>
    <d v="2023-09-26T00:00:00"/>
    <m/>
  </r>
  <r>
    <s v="siu"/>
    <s v="Office Of The Chancellor-SIUC"/>
    <x v="1"/>
    <x v="1"/>
    <s v="000026-00001"/>
    <s v="EDC FY24 Milestone Contract"/>
    <s v="Active"/>
    <s v="LaDonna R Henson"/>
    <m/>
    <x v="0"/>
    <s v="Illinois Department of Human Services"/>
    <m/>
    <x v="0"/>
    <m/>
    <n v="226606"/>
    <s v="New"/>
    <s v="New"/>
    <d v="2023-07-05T00:00:00"/>
    <d v="2023-07-05T00:00:00"/>
    <n v="53316"/>
    <n v="5332"/>
    <n v="58648"/>
    <n v="53316"/>
    <n v="5332"/>
    <n v="58648"/>
    <n v="2023"/>
    <d v="2024-06-30T00:00:00"/>
    <d v="2023-07-01T00:00:00"/>
    <d v="2024-06-30T00:00:00"/>
    <n v="1"/>
    <n v="3"/>
    <m/>
    <d v="2023-09-26T00:00:00"/>
    <m/>
  </r>
  <r>
    <s v="siu"/>
    <s v="Office Of The Chancellor-SIUC"/>
    <x v="1"/>
    <x v="1"/>
    <s v="000050-00001"/>
    <s v="Project 12-Ways FY24"/>
    <s v="Active"/>
    <s v="Christin M Hicks"/>
    <m/>
    <x v="0"/>
    <s v="Illinois Department of Human Services"/>
    <m/>
    <x v="0"/>
    <m/>
    <n v="226625"/>
    <s v="New"/>
    <s v="New"/>
    <d v="2023-07-20T00:00:00"/>
    <d v="2023-07-20T00:00:00"/>
    <n v="625555"/>
    <n v="52046"/>
    <n v="677601"/>
    <n v="625555"/>
    <n v="52046"/>
    <n v="677601"/>
    <n v="2023"/>
    <d v="2024-06-30T00:00:00"/>
    <d v="2023-07-01T00:00:00"/>
    <d v="2024-06-30T00:00:00"/>
    <n v="1"/>
    <n v="31"/>
    <m/>
    <d v="2023-10-13T00:00:00"/>
    <m/>
  </r>
  <r>
    <s v="siu"/>
    <s v="Office Of The Chancellor-SIUC"/>
    <x v="0"/>
    <x v="0"/>
    <s v="000043-00001"/>
    <s v="Iowa ePolicy app Maintenance and Hosting - Renewal #4"/>
    <s v="Active"/>
    <s v="Natasha Rae Telger"/>
    <m/>
    <x v="2"/>
    <s v="Iowa Workforce Development"/>
    <m/>
    <x v="0"/>
    <m/>
    <n v="226632"/>
    <s v="New"/>
    <s v="New"/>
    <d v="2023-07-14T00:00:00"/>
    <d v="2023-07-14T00:00:00"/>
    <n v="21591"/>
    <n v="5614"/>
    <n v="27205"/>
    <n v="21591"/>
    <n v="5614"/>
    <n v="27205"/>
    <n v="2023"/>
    <d v="2024-06-30T00:00:00"/>
    <d v="2023-07-01T00:00:00"/>
    <d v="2024-06-30T00:00:00"/>
    <n v="1"/>
    <n v="23"/>
    <m/>
    <d v="2023-10-10T00:00:00"/>
    <m/>
  </r>
  <r>
    <s v="siu"/>
    <s v="Office of the President-SIUP"/>
    <x v="3"/>
    <x v="3"/>
    <s v="000055-00001"/>
    <s v="Illinois Small Business Development Center - State"/>
    <s v="Closed"/>
    <s v="Melissa Sue Ray Roach"/>
    <s v="Lynn Andersen Lindberg"/>
    <x v="0"/>
    <s v="Illinois Department of Commerce and Economic Opportunity"/>
    <m/>
    <x v="0"/>
    <m/>
    <n v="226568"/>
    <s v="New"/>
    <s v="New"/>
    <d v="2023-07-27T00:00:00"/>
    <d v="2023-07-27T00:00:00"/>
    <n v="90000"/>
    <n v="0"/>
    <n v="90000"/>
    <n v="90000"/>
    <n v="0"/>
    <n v="90000"/>
    <n v="2023"/>
    <d v="2023-06-30T00:00:00"/>
    <d v="2023-01-01T00:00:00"/>
    <d v="2023-06-30T00:00:00"/>
    <n v="1"/>
    <n v="39"/>
    <m/>
    <d v="2023-10-16T00:00:00"/>
    <m/>
  </r>
  <r>
    <s v="siu"/>
    <s v="Office of the President-SIUP"/>
    <x v="3"/>
    <x v="4"/>
    <s v="000035-00001"/>
    <s v="Head Start Continuation Application (05CH011588) 2023-2024 (includes Program Operations (inc. COLA &amp; QI), T/TA)"/>
    <s v="Active"/>
    <s v="Lea C Maue"/>
    <m/>
    <x v="3"/>
    <s v="Administration for Children &amp; Families"/>
    <m/>
    <x v="0"/>
    <m/>
    <n v="226594"/>
    <s v="New"/>
    <s v="New"/>
    <d v="2023-07-14T00:00:00"/>
    <d v="2023-07-14T00:00:00"/>
    <n v="3952905"/>
    <n v="395290"/>
    <n v="4348195"/>
    <n v="3952905"/>
    <n v="395290"/>
    <n v="4348195"/>
    <n v="2023"/>
    <d v="2024-06-30T00:00:00"/>
    <d v="2023-07-01T00:00:00"/>
    <d v="2024-06-30T00:00:00"/>
    <n v="2"/>
    <n v="14"/>
    <m/>
    <d v="2023-10-03T00:00:00"/>
    <m/>
  </r>
  <r>
    <s v="siu"/>
    <s v="Office of the President-SIUP"/>
    <x v="3"/>
    <x v="3"/>
    <s v="000039-00001"/>
    <s v="DSP/DD Aide Training Verification Project FY 24"/>
    <s v="Active"/>
    <s v="Lynn Andersen Lindberg"/>
    <m/>
    <x v="0"/>
    <s v="Illinois Department of Human Services"/>
    <m/>
    <x v="0"/>
    <m/>
    <n v="240914"/>
    <s v="New"/>
    <s v="New"/>
    <d v="2023-07-14T00:00:00"/>
    <d v="2023-07-14T00:00:00"/>
    <n v="29792"/>
    <n v="5958"/>
    <n v="35750"/>
    <n v="29792"/>
    <n v="5958"/>
    <n v="35750"/>
    <n v="2023"/>
    <d v="2024-06-30T00:00:00"/>
    <d v="2023-07-01T00:00:00"/>
    <d v="2024-06-30T00:00:00"/>
    <n v="1"/>
    <n v="17"/>
    <m/>
    <d v="2023-10-10T00:00:00"/>
    <m/>
  </r>
  <r>
    <s v="siu"/>
    <s v="Dean and Provost-SMS"/>
    <x v="4"/>
    <x v="5"/>
    <s v="000048-00001"/>
    <s v="Delta State Rural Development Network Grant Program (DELTA)"/>
    <s v="Active"/>
    <s v="Ashley Ann Moss"/>
    <s v="Jeffrey A Franklin"/>
    <x v="3"/>
    <s v="Health Resources and Services Administration"/>
    <m/>
    <x v="0"/>
    <m/>
    <n v="520511"/>
    <s v="New"/>
    <s v="New"/>
    <d v="2023-07-19T00:00:00"/>
    <d v="2023-07-19T00:00:00"/>
    <n v="771468"/>
    <n v="77976"/>
    <n v="849444"/>
    <n v="2325219"/>
    <n v="221781"/>
    <n v="2547000"/>
    <n v="2023"/>
    <d v="2026-07-31T00:00:00"/>
    <d v="2023-08-01T00:00:00"/>
    <d v="2024-07-31T00:00:00"/>
    <n v="1"/>
    <n v="27"/>
    <m/>
    <d v="2023-10-12T00:00:00"/>
    <m/>
  </r>
  <r>
    <s v="siu"/>
    <s v="Dean and Provost-SMS"/>
    <x v="4"/>
    <x v="5"/>
    <s v="000040-00001"/>
    <s v="Farm Family Resource Initiative (510-FFRI)"/>
    <s v="Active"/>
    <s v="Jeffrey A Franklin"/>
    <m/>
    <x v="0"/>
    <s v="Illinois Department of Human Services"/>
    <m/>
    <x v="0"/>
    <m/>
    <n v="530704"/>
    <s v="New"/>
    <s v="New"/>
    <d v="2023-07-14T00:00:00"/>
    <d v="2023-07-14T00:00:00"/>
    <n v="426333"/>
    <n v="73667"/>
    <n v="500000"/>
    <n v="426333"/>
    <n v="73667"/>
    <n v="500000"/>
    <n v="2023"/>
    <d v="2024-06-30T00:00:00"/>
    <d v="2023-07-01T00:00:00"/>
    <d v="2024-06-30T00:00:00"/>
    <n v="1"/>
    <n v="18"/>
    <m/>
    <d v="2023-10-10T00:00:00"/>
    <m/>
  </r>
  <r>
    <s v="siu"/>
    <s v="Office Of The Chancellor-SIUC"/>
    <x v="0"/>
    <x v="0"/>
    <s v="000042-00001"/>
    <s v="The Geographies of Resilience Project"/>
    <s v="Active"/>
    <s v="Grant R Miller"/>
    <m/>
    <x v="3"/>
    <s v="Library of Congress"/>
    <m/>
    <x v="3"/>
    <m/>
    <n v="226345"/>
    <s v="Continuation (Amendment)"/>
    <s v="Continuation (Amendment)"/>
    <d v="2023-07-14T00:00:00"/>
    <d v="2023-07-14T00:00:00"/>
    <n v="59527"/>
    <n v="8929"/>
    <n v="68456"/>
    <n v="59527"/>
    <n v="8929"/>
    <n v="68456"/>
    <n v="2021"/>
    <d v="2024-09-30T00:00:00"/>
    <d v="2021-08-26T00:00:00"/>
    <d v="2023-09-30T00:00:00"/>
    <n v="2"/>
    <n v="22"/>
    <m/>
    <d v="2023-10-10T00:00:00"/>
    <s v="H.03"/>
  </r>
  <r>
    <s v="siu"/>
    <s v="Office Of The Chancellor-SIUC"/>
    <x v="5"/>
    <x v="6"/>
    <s v="000047-00001"/>
    <s v="ERI: Hybrid Water Microgrid System for Simultaneous Achievement of Water Supply Sustainability and Resilience"/>
    <s v="Active"/>
    <s v="Sangmin Shin"/>
    <m/>
    <x v="3"/>
    <s v="National Science Foundation"/>
    <m/>
    <x v="3"/>
    <m/>
    <n v="226637"/>
    <s v="New"/>
    <s v="New"/>
    <d v="2023-07-19T00:00:00"/>
    <d v="2023-07-19T00:00:00"/>
    <n v="134676"/>
    <n v="65318"/>
    <n v="199994"/>
    <n v="134676"/>
    <n v="65318"/>
    <n v="199994"/>
    <n v="2023"/>
    <d v="2025-06-30T00:00:00"/>
    <d v="2023-07-01T00:00:00"/>
    <d v="2025-06-30T00:00:00"/>
    <n v="1"/>
    <n v="26"/>
    <m/>
    <d v="2023-10-12T00:00:00"/>
    <s v="B.04"/>
  </r>
  <r>
    <s v="siu"/>
    <s v="Office Of The Chancellor-SIUC"/>
    <x v="2"/>
    <x v="7"/>
    <s v="000029-00001"/>
    <s v="Green Tea for Green Plastic"/>
    <s v="Active"/>
    <s v="Lahiru Niroshan Thelhawadigedara"/>
    <m/>
    <x v="4"/>
    <s v="Ito En USA and Green Core Japan"/>
    <m/>
    <x v="3"/>
    <m/>
    <n v="241903"/>
    <s v="Continuation (Amendment)"/>
    <s v="Continuation (Amendment)"/>
    <d v="2023-07-01T00:00:00"/>
    <d v="2023-07-01T00:00:00"/>
    <n v="67341"/>
    <n v="31987"/>
    <n v="99328"/>
    <n v="67341"/>
    <n v="31987"/>
    <n v="99328"/>
    <n v="2021"/>
    <d v="2024-08-15T00:00:00"/>
    <d v="2021-08-16T00:00:00"/>
    <d v="2024-08-15T00:00:00"/>
    <n v="2"/>
    <n v="7"/>
    <m/>
    <d v="2023-09-26T00:00:00"/>
    <s v="D.02"/>
  </r>
  <r>
    <s v="siu"/>
    <s v="Office Of The Chancellor-SIUC"/>
    <x v="2"/>
    <x v="7"/>
    <s v="000041-00001"/>
    <s v="Determine the role of the septin cytoskeleton in Aspergillus fumigatus-host interaction"/>
    <s v="Hold"/>
    <s v="Jose M Vargas-Muniz"/>
    <m/>
    <x v="3"/>
    <s v="National Institute of Allergy and Infections Diseases"/>
    <m/>
    <x v="3"/>
    <m/>
    <s v="XXXXXX"/>
    <s v="New"/>
    <s v="New"/>
    <d v="2023-07-01T00:00:00"/>
    <d v="2023-07-01T00:00:00"/>
    <n v="300000"/>
    <n v="145500"/>
    <n v="445500"/>
    <n v="300000"/>
    <n v="145500"/>
    <n v="445500"/>
    <n v="2023"/>
    <d v="2026-06-30T00:00:00"/>
    <d v="2023-07-01T00:00:00"/>
    <d v="2026-06-30T00:00:00"/>
    <n v="1"/>
    <n v="19"/>
    <m/>
    <d v="2023-10-10T00:00:00"/>
    <s v="D.02"/>
  </r>
  <r>
    <s v="siu"/>
    <s v="Dean and Provost-SMS"/>
    <x v="6"/>
    <x v="8"/>
    <s v="000049-00001"/>
    <s v="Characterization of the Regulation and Gene Targets of TBX2 in Rhabdomyosarcoma"/>
    <s v="Active"/>
    <s v="Judith K Davie"/>
    <m/>
    <x v="3"/>
    <s v="National Cancer Institute"/>
    <m/>
    <x v="3"/>
    <m/>
    <n v="520512"/>
    <s v="New"/>
    <s v="New"/>
    <d v="2023-07-19T00:00:00"/>
    <d v="2023-07-19T00:00:00"/>
    <n v="300000"/>
    <n v="145500"/>
    <n v="445500"/>
    <n v="300000"/>
    <n v="145500"/>
    <n v="445500"/>
    <n v="2023"/>
    <d v="2026-06-30T00:00:00"/>
    <d v="2023-07-08T00:00:00"/>
    <d v="2026-06-30T00:00:00"/>
    <n v="1"/>
    <n v="30"/>
    <m/>
    <d v="2023-10-13T00:00:00"/>
    <s v="D.02"/>
  </r>
  <r>
    <s v="siu"/>
    <s v="Office Of The Chancellor-SIUC"/>
    <x v="2"/>
    <x v="7"/>
    <s v="000044-00001"/>
    <s v="Southern Illinois Bridges to the Baccalaureate"/>
    <s v="Active"/>
    <s v="Scott David Hamilton-Brehm"/>
    <s v="Renzaglia, Karen ,Laxmi Sagwan-Barkdoll"/>
    <x v="3"/>
    <s v="National Institute of General Medical Sciences"/>
    <m/>
    <x v="3"/>
    <m/>
    <n v="226016"/>
    <s v="Continuation (Amendment)"/>
    <s v="New"/>
    <d v="2023-07-19T00:00:00"/>
    <d v="2023-07-19T00:00:00"/>
    <n v="283728"/>
    <n v="20298"/>
    <n v="304026"/>
    <n v="0"/>
    <n v="0"/>
    <n v="0"/>
    <n v="2019"/>
    <d v="2024-06-30T00:00:00"/>
    <d v="2019-07-01T00:00:00"/>
    <d v="2024-06-30T00:00:00"/>
    <n v="3"/>
    <n v="29"/>
    <m/>
    <d v="2023-10-13T00:00:00"/>
    <s v="D.02"/>
  </r>
  <r>
    <s v="siu"/>
    <s v="Office Of The Chancellor-SIUC"/>
    <x v="7"/>
    <x v="9"/>
    <s v="000038-00001"/>
    <s v="Bobcat Ecology in North-Central Illinois W-213-R-2"/>
    <s v="Active"/>
    <s v="Clayton K Nielsen"/>
    <s v="Guillaume Bastille-Rousseau,Brent Steven Pease"/>
    <x v="0"/>
    <s v="Illinois Department of Natural Resources"/>
    <s v="Federal"/>
    <x v="3"/>
    <s v="U.S. Fish and Wildlife Service"/>
    <n v="226614"/>
    <s v="New"/>
    <s v="New"/>
    <d v="2023-07-14T00:00:00"/>
    <d v="2023-07-14T00:00:00"/>
    <n v="231353"/>
    <n v="46272"/>
    <n v="277625"/>
    <n v="231353"/>
    <n v="46272"/>
    <n v="277625"/>
    <n v="2023"/>
    <d v="2024-06-30T00:00:00"/>
    <d v="2023-07-01T00:00:00"/>
    <d v="2024-06-30T00:00:00"/>
    <n v="1"/>
    <n v="20"/>
    <m/>
    <d v="2023-10-10T00:00:00"/>
    <s v="D.04"/>
  </r>
  <r>
    <s v="siu"/>
    <s v="Office Of The Chancellor-SIUC"/>
    <x v="7"/>
    <x v="9"/>
    <s v="000037-00001"/>
    <s v="Cooperative Fur-bearing and Nongame Mammal Investigations"/>
    <s v="Active"/>
    <s v="Clayton K Nielsen"/>
    <s v="Francisco A Jimenez-Ruiz,Guillaume Bastille-Rousseau"/>
    <x v="0"/>
    <s v="Illinois Department of Natural Resources"/>
    <m/>
    <x v="3"/>
    <m/>
    <n v="226612"/>
    <s v="New"/>
    <s v="New"/>
    <d v="2023-07-14T00:00:00"/>
    <d v="2023-07-14T00:00:00"/>
    <n v="303442"/>
    <n v="60687"/>
    <n v="364129"/>
    <n v="303442"/>
    <n v="60687"/>
    <n v="364129"/>
    <n v="2023"/>
    <d v="2024-06-30T00:00:00"/>
    <d v="2023-07-01T00:00:00"/>
    <d v="2024-06-30T00:00:00"/>
    <n v="1"/>
    <n v="16"/>
    <m/>
    <d v="2023-10-10T00:00:00"/>
    <s v="D.04"/>
  </r>
  <r>
    <s v="siu"/>
    <s v="Office Of The Chancellor-SIUC"/>
    <x v="7"/>
    <x v="9"/>
    <s v="000036-00001"/>
    <s v="Cooperative Upland Wildlife Research and Surveys"/>
    <s v="Active"/>
    <s v="Michael W Eichholz"/>
    <m/>
    <x v="0"/>
    <s v="Illinois Department of Natural Resources"/>
    <m/>
    <x v="3"/>
    <m/>
    <n v="226609"/>
    <s v="New"/>
    <s v="New"/>
    <d v="2023-07-14T00:00:00"/>
    <d v="2023-07-14T00:00:00"/>
    <n v="175013"/>
    <n v="32691"/>
    <n v="207704"/>
    <n v="175013"/>
    <n v="32691"/>
    <n v="207704"/>
    <n v="2023"/>
    <d v="2024-06-30T00:00:00"/>
    <d v="2023-07-01T00:00:00"/>
    <d v="2024-06-30T00:00:00"/>
    <n v="1"/>
    <n v="15"/>
    <m/>
    <d v="2023-10-10T00:00:00"/>
    <s v="D.04"/>
  </r>
  <r>
    <s v="siu"/>
    <s v="Office Of The Chancellor-SIUC"/>
    <x v="2"/>
    <x v="10"/>
    <s v="000053-00001"/>
    <s v="Illinois Forest Legacy Assessment of Needs"/>
    <s v="Active"/>
    <s v="Brent Steven Pease"/>
    <m/>
    <x v="0"/>
    <s v="Illinois Department of Natural Resources"/>
    <m/>
    <x v="3"/>
    <m/>
    <n v="226377"/>
    <s v="Continuation (Amendment)"/>
    <s v="New"/>
    <d v="2023-07-26T00:00:00"/>
    <d v="2023-07-26T00:00:00"/>
    <n v="25678"/>
    <n v="2486"/>
    <n v="28164"/>
    <n v="25678"/>
    <n v="2486"/>
    <n v="28164"/>
    <n v="2022"/>
    <d v="2024-12-30T00:00:00"/>
    <d v="2022-07-01T00:00:00"/>
    <d v="2024-06-30T00:00:00"/>
    <n v="3"/>
    <n v="37"/>
    <m/>
    <d v="2023-10-16T00:00:00"/>
    <s v="D.04"/>
  </r>
  <r>
    <s v="siu"/>
    <s v="Office Of The Chancellor-SIUC"/>
    <x v="7"/>
    <x v="11"/>
    <s v="000052-00001"/>
    <s v="Environmental Life History and Genetic Structure of River Sturgeon (Scaphirhynchus spp.) in the Lower Mississippi River"/>
    <s v="Active"/>
    <s v="Edward Jay Heist"/>
    <s v="Gregory Warren Whitledge"/>
    <x v="3"/>
    <s v="U.S. Army Corps of Engineers"/>
    <m/>
    <x v="3"/>
    <m/>
    <n v="226280"/>
    <s v="Continuation (Amendment)"/>
    <s v="Continuation (Amendment)"/>
    <d v="2023-07-20T00:00:00"/>
    <d v="2023-07-20T00:00:00"/>
    <n v="42553"/>
    <n v="7447"/>
    <n v="50000"/>
    <n v="42553"/>
    <n v="7447"/>
    <n v="50000"/>
    <n v="2021"/>
    <d v="2024-07-20T00:00:00"/>
    <d v="2021-07-21T00:00:00"/>
    <d v="2024-07-20T00:00:00"/>
    <n v="3"/>
    <n v="35"/>
    <m/>
    <d v="2023-10-15T00:00:00"/>
    <s v="D.01"/>
  </r>
  <r>
    <s v="siu"/>
    <s v="Office Of The Chancellor-SIUC"/>
    <x v="2"/>
    <x v="2"/>
    <s v="000054-00001"/>
    <s v="Increasing rye cover crop adoption through novel, practical, and farmerdriven management practices"/>
    <s v="Active"/>
    <s v="Amir Sadeghpour"/>
    <s v="Dane William Hunter,Seyed Yaser Samadi"/>
    <x v="5"/>
    <s v="Regents of the University of Minnesota"/>
    <m/>
    <x v="3"/>
    <m/>
    <n v="226638"/>
    <s v="New"/>
    <s v="New"/>
    <d v="2023-07-26T00:00:00"/>
    <d v="2023-07-26T00:00:00"/>
    <n v="44864"/>
    <n v="4486"/>
    <n v="49350"/>
    <n v="44864"/>
    <n v="4486"/>
    <n v="49350"/>
    <n v="2023"/>
    <d v="2025-05-15T00:00:00"/>
    <d v="2023-08-16T00:00:00"/>
    <d v="2025-05-15T00:00:00"/>
    <n v="1"/>
    <n v="38"/>
    <m/>
    <d v="2023-10-16T00:00:00"/>
    <s v="D.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E5D0A02-A874-4E3C-926B-AB74740589DE}" name="PivotTable3" cacheId="2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1:M25"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7">
        <item x="3"/>
        <item x="5"/>
        <item x="2"/>
        <item x="1"/>
        <item x="0"/>
        <item x="4"/>
        <item t="default"/>
      </items>
    </pivotField>
    <pivotField showAll="0"/>
    <pivotField showAll="0"/>
    <pivotField axis="axisRow" showAll="0">
      <items count="5">
        <item x="1"/>
        <item x="2"/>
        <item x="0"/>
        <item x="3"/>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4">
    <i>
      <x/>
    </i>
    <i r="1">
      <x v="3"/>
    </i>
    <i>
      <x v="1"/>
    </i>
    <i r="1">
      <x v="4"/>
    </i>
    <i>
      <x v="2"/>
    </i>
    <i r="1">
      <x/>
    </i>
    <i r="1">
      <x v="2"/>
    </i>
    <i r="1">
      <x v="4"/>
    </i>
    <i>
      <x v="3"/>
    </i>
    <i r="1">
      <x/>
    </i>
    <i r="1">
      <x v="1"/>
    </i>
    <i r="1">
      <x v="4"/>
    </i>
    <i r="1">
      <x v="5"/>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4637684-C72E-4EBC-A41B-0ACEB2AB3BEC}" name="PivotTable2" cacheId="2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M10"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7">
        <item x="3"/>
        <item x="5"/>
        <item x="2"/>
        <item x="1"/>
        <item x="0"/>
        <item x="4"/>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7">
    <i>
      <x/>
    </i>
    <i>
      <x v="1"/>
    </i>
    <i>
      <x v="2"/>
    </i>
    <i>
      <x v="3"/>
    </i>
    <i>
      <x v="4"/>
    </i>
    <i>
      <x v="5"/>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7B4CCA9-9E0F-4808-B1D8-D31978D83748}" name="PivotTable1" cacheId="21"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H64" firstHeaderRow="0" firstDataRow="1" firstDataCol="4"/>
  <pivotFields count="34">
    <pivotField compact="0" outline="0" showAll="0"/>
    <pivotField compact="0" outline="0" showAll="0"/>
    <pivotField axis="axisRow" compact="0" outline="0" showAll="0">
      <items count="9">
        <item x="2"/>
        <item x="5"/>
        <item x="1"/>
        <item x="4"/>
        <item x="3"/>
        <item x="0"/>
        <item x="6"/>
        <item x="7"/>
        <item t="default"/>
      </items>
    </pivotField>
    <pivotField axis="axisRow" compact="0" outline="0" showAll="0">
      <items count="13">
        <item x="8"/>
        <item x="5"/>
        <item x="9"/>
        <item x="11"/>
        <item x="4"/>
        <item x="3"/>
        <item x="2"/>
        <item x="7"/>
        <item x="6"/>
        <item x="0"/>
        <item x="10"/>
        <item x="1"/>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3"/>
        <item x="5"/>
        <item x="2"/>
        <item x="1"/>
        <item x="0"/>
        <item x="4"/>
        <item t="default"/>
      </items>
    </pivotField>
    <pivotField compact="0" outline="0" showAll="0"/>
    <pivotField compact="0" outline="0" showAll="0"/>
    <pivotField axis="axisRow" compact="0" outline="0" showAll="0">
      <items count="5">
        <item x="1"/>
        <item x="2"/>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61">
    <i>
      <x/>
      <x/>
      <x v="7"/>
      <x v="3"/>
    </i>
    <i t="default" r="2">
      <x v="7"/>
    </i>
    <i t="default" r="1">
      <x/>
    </i>
    <i r="1">
      <x v="1"/>
      <x v="8"/>
      <x v="3"/>
    </i>
    <i t="default" r="2">
      <x v="8"/>
    </i>
    <i t="default" r="1">
      <x v="1"/>
    </i>
    <i r="1">
      <x v="3"/>
      <x v="1"/>
      <x v="2"/>
    </i>
    <i t="default" r="2">
      <x v="1"/>
    </i>
    <i t="default" r="1">
      <x v="3"/>
    </i>
    <i r="1">
      <x v="4"/>
      <x v="4"/>
      <x v="2"/>
    </i>
    <i t="default" r="2">
      <x v="4"/>
    </i>
    <i t="default" r="1">
      <x v="4"/>
    </i>
    <i r="1">
      <x v="5"/>
      <x v="9"/>
      <x v="3"/>
    </i>
    <i t="default" r="2">
      <x v="9"/>
    </i>
    <i t="default" r="1">
      <x v="5"/>
    </i>
    <i r="1">
      <x v="6"/>
      <x/>
      <x v="3"/>
    </i>
    <i t="default" r="2">
      <x/>
    </i>
    <i t="default" r="1">
      <x v="6"/>
    </i>
    <i r="1">
      <x v="7"/>
      <x v="3"/>
      <x v="3"/>
    </i>
    <i t="default" r="2">
      <x v="3"/>
    </i>
    <i t="default" r="1">
      <x v="7"/>
    </i>
    <i t="default">
      <x/>
    </i>
    <i>
      <x v="1"/>
      <x/>
      <x v="6"/>
      <x v="3"/>
    </i>
    <i t="default" r="2">
      <x v="6"/>
    </i>
    <i t="default" r="1">
      <x/>
    </i>
    <i t="default">
      <x v="1"/>
    </i>
    <i>
      <x v="2"/>
      <x v="5"/>
      <x v="9"/>
      <x v="2"/>
    </i>
    <i t="default" r="2">
      <x v="9"/>
    </i>
    <i t="default" r="1">
      <x v="5"/>
    </i>
    <i t="default">
      <x v="2"/>
    </i>
    <i>
      <x v="3"/>
      <x v="2"/>
      <x v="11"/>
      <x/>
    </i>
    <i t="default" r="2">
      <x v="11"/>
    </i>
    <i t="default" r="1">
      <x v="2"/>
    </i>
    <i t="default">
      <x v="3"/>
    </i>
    <i>
      <x v="4"/>
      <x/>
      <x v="6"/>
      <x v="1"/>
    </i>
    <i t="default" r="2">
      <x v="6"/>
    </i>
    <i r="2">
      <x v="10"/>
      <x v="3"/>
    </i>
    <i t="default" r="2">
      <x v="10"/>
    </i>
    <i t="default" r="1">
      <x/>
    </i>
    <i r="1">
      <x v="2"/>
      <x v="11"/>
      <x v="2"/>
    </i>
    <i t="default" r="2">
      <x v="11"/>
    </i>
    <i t="default" r="1">
      <x v="2"/>
    </i>
    <i r="1">
      <x v="3"/>
      <x v="1"/>
      <x v="2"/>
    </i>
    <i t="default" r="2">
      <x v="1"/>
    </i>
    <i t="default" r="1">
      <x v="3"/>
    </i>
    <i r="1">
      <x v="4"/>
      <x v="5"/>
      <x v="2"/>
    </i>
    <i t="default" r="2">
      <x v="5"/>
    </i>
    <i t="default" r="1">
      <x v="4"/>
    </i>
    <i r="1">
      <x v="5"/>
      <x v="9"/>
      <x v="1"/>
    </i>
    <i r="3">
      <x v="2"/>
    </i>
    <i t="default" r="2">
      <x v="9"/>
    </i>
    <i t="default" r="1">
      <x v="5"/>
    </i>
    <i r="1">
      <x v="7"/>
      <x v="2"/>
      <x v="3"/>
    </i>
    <i t="default" r="2">
      <x v="2"/>
    </i>
    <i t="default" r="1">
      <x v="7"/>
    </i>
    <i t="default">
      <x v="4"/>
    </i>
    <i>
      <x v="5"/>
      <x/>
      <x v="7"/>
      <x v="3"/>
    </i>
    <i t="default" r="2">
      <x v="7"/>
    </i>
    <i t="default" r="1">
      <x/>
    </i>
    <i t="default">
      <x v="5"/>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B6712556-2D76-4381-B926-DD61A59A18D8}" sourceName="Parent Unit">
  <pivotTables>
    <pivotTable tabId="2" name="PivotTable1"/>
  </pivotTables>
  <data>
    <tabular pivotCacheId="61938662">
      <items count="8">
        <i x="2" s="1"/>
        <i x="5" s="1"/>
        <i x="1" s="1"/>
        <i x="4" s="1"/>
        <i x="3" s="1"/>
        <i x="0" s="1"/>
        <i x="6" s="1"/>
        <i x="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084C8DBD-A1B6-4CF6-91D1-A525B5B4ED2E}" sourceName="Sponsor Type">
  <pivotTables>
    <pivotTable tabId="2" name="PivotTable1"/>
  </pivotTables>
  <data>
    <tabular pivotCacheId="61938662">
      <items count="6">
        <i x="3" s="1"/>
        <i x="4" s="1"/>
        <i x="5" s="1"/>
        <i x="2"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8CFEE575-ACA6-4E5C-8697-5C0152326973}" cache="Slicer_Parent_Unit" caption="Parent Unit" rowHeight="234950"/>
  <slicer name="Sponsor Type" xr10:uid="{9E3D5E0F-5274-4F41-9F68-BDC2C90B7FB9}" cache="Slicer_Sponsor_Type" caption="Sponsor Type"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63"/>
  <sheetViews>
    <sheetView tabSelected="1" zoomScaleNormal="100" workbookViewId="0">
      <selection activeCell="C67" sqref="C67"/>
    </sheetView>
  </sheetViews>
  <sheetFormatPr defaultColWidth="9.109375" defaultRowHeight="14.4" x14ac:dyDescent="0.3"/>
  <cols>
    <col min="1" max="1" width="37.44140625" style="8" bestFit="1" customWidth="1"/>
    <col min="2" max="2" width="55.44140625" style="8" bestFit="1" customWidth="1"/>
    <col min="3" max="3" width="56" style="8" bestFit="1" customWidth="1"/>
    <col min="4" max="4" width="32.33203125" style="8" bestFit="1" customWidth="1"/>
    <col min="5" max="5" width="20.33203125" style="10" hidden="1" customWidth="1"/>
    <col min="6" max="6" width="21" style="10" hidden="1" customWidth="1"/>
    <col min="7" max="7" width="21.21875" style="18" bestFit="1" customWidth="1"/>
    <col min="8" max="151" width="9.109375" style="15"/>
    <col min="152" max="16384" width="9.109375" style="8"/>
  </cols>
  <sheetData>
    <row r="1" spans="1:151" ht="78" customHeight="1" x14ac:dyDescent="0.3">
      <c r="B1" s="9" t="s">
        <v>209</v>
      </c>
      <c r="C1" s="9"/>
    </row>
    <row r="2" spans="1:151" s="11" customFormat="1" x14ac:dyDescent="0.3">
      <c r="A2" s="13" t="s">
        <v>9</v>
      </c>
      <c r="B2" s="13" t="s">
        <v>2</v>
      </c>
      <c r="C2" s="13" t="s">
        <v>3</v>
      </c>
      <c r="D2" s="13" t="s">
        <v>12</v>
      </c>
      <c r="E2" s="14" t="s">
        <v>206</v>
      </c>
      <c r="F2" s="14" t="s">
        <v>207</v>
      </c>
      <c r="G2" s="14" t="s">
        <v>208</v>
      </c>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row>
    <row r="3" spans="1:151" x14ac:dyDescent="0.3">
      <c r="A3" s="20" t="s">
        <v>72</v>
      </c>
      <c r="B3" s="21" t="s">
        <v>56</v>
      </c>
      <c r="C3" s="21" t="s">
        <v>124</v>
      </c>
      <c r="D3" s="21" t="s">
        <v>115</v>
      </c>
      <c r="E3" s="18">
        <v>583728</v>
      </c>
      <c r="F3" s="18">
        <v>165798</v>
      </c>
      <c r="G3" s="18">
        <v>749526</v>
      </c>
    </row>
    <row r="4" spans="1:151" s="12" customFormat="1" x14ac:dyDescent="0.3">
      <c r="A4" s="20"/>
      <c r="B4" s="21"/>
      <c r="C4" s="6" t="s">
        <v>195</v>
      </c>
      <c r="D4" s="6"/>
      <c r="E4" s="19">
        <v>583728</v>
      </c>
      <c r="F4" s="19">
        <v>165798</v>
      </c>
      <c r="G4" s="19">
        <v>749526</v>
      </c>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row>
    <row r="5" spans="1:151" s="12" customFormat="1" x14ac:dyDescent="0.3">
      <c r="A5" s="20"/>
      <c r="B5" s="6" t="s">
        <v>191</v>
      </c>
      <c r="C5" s="6"/>
      <c r="D5" s="6"/>
      <c r="E5" s="19">
        <v>583728</v>
      </c>
      <c r="F5" s="19">
        <v>165798</v>
      </c>
      <c r="G5" s="19">
        <v>749526</v>
      </c>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row>
    <row r="6" spans="1:151" x14ac:dyDescent="0.3">
      <c r="A6" s="20"/>
      <c r="B6" s="21" t="s">
        <v>117</v>
      </c>
      <c r="C6" s="21" t="s">
        <v>118</v>
      </c>
      <c r="D6" s="21" t="s">
        <v>115</v>
      </c>
      <c r="E6" s="18">
        <v>134676</v>
      </c>
      <c r="F6" s="18">
        <v>65318</v>
      </c>
      <c r="G6" s="18">
        <v>199994</v>
      </c>
    </row>
    <row r="7" spans="1:151" s="12" customFormat="1" x14ac:dyDescent="0.3">
      <c r="A7" s="20"/>
      <c r="B7" s="21"/>
      <c r="C7" s="6" t="s">
        <v>198</v>
      </c>
      <c r="D7" s="6"/>
      <c r="E7" s="19">
        <v>134676</v>
      </c>
      <c r="F7" s="19">
        <v>65318</v>
      </c>
      <c r="G7" s="19">
        <v>199994</v>
      </c>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row>
    <row r="8" spans="1:151" x14ac:dyDescent="0.3">
      <c r="A8" s="20"/>
      <c r="B8" s="6" t="s">
        <v>199</v>
      </c>
      <c r="C8" s="6"/>
      <c r="D8" s="6"/>
      <c r="E8" s="19">
        <v>134676</v>
      </c>
      <c r="F8" s="19">
        <v>65318</v>
      </c>
      <c r="G8" s="19">
        <v>199994</v>
      </c>
    </row>
    <row r="9" spans="1:151" s="12" customFormat="1" x14ac:dyDescent="0.3">
      <c r="A9" s="20"/>
      <c r="B9" s="21" t="s">
        <v>102</v>
      </c>
      <c r="C9" s="21" t="s">
        <v>103</v>
      </c>
      <c r="D9" s="21" t="s">
        <v>44</v>
      </c>
      <c r="E9" s="18">
        <v>771468</v>
      </c>
      <c r="F9" s="18">
        <v>77976</v>
      </c>
      <c r="G9" s="18">
        <v>849444</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row>
    <row r="10" spans="1:151" s="12" customFormat="1" x14ac:dyDescent="0.3">
      <c r="A10" s="20"/>
      <c r="B10" s="21"/>
      <c r="C10" s="6" t="s">
        <v>183</v>
      </c>
      <c r="D10" s="6"/>
      <c r="E10" s="19">
        <v>771468</v>
      </c>
      <c r="F10" s="19">
        <v>77976</v>
      </c>
      <c r="G10" s="19">
        <v>849444</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row>
    <row r="11" spans="1:151" x14ac:dyDescent="0.3">
      <c r="A11" s="20"/>
      <c r="B11" s="6" t="s">
        <v>184</v>
      </c>
      <c r="C11" s="6"/>
      <c r="D11" s="6"/>
      <c r="E11" s="19">
        <v>771468</v>
      </c>
      <c r="F11" s="19">
        <v>77976</v>
      </c>
      <c r="G11" s="19">
        <v>849444</v>
      </c>
    </row>
    <row r="12" spans="1:151" s="12" customFormat="1" x14ac:dyDescent="0.3">
      <c r="A12" s="20"/>
      <c r="B12" s="21" t="s">
        <v>35</v>
      </c>
      <c r="C12" s="21" t="s">
        <v>94</v>
      </c>
      <c r="D12" s="21" t="s">
        <v>44</v>
      </c>
      <c r="E12" s="18">
        <v>3952905</v>
      </c>
      <c r="F12" s="18">
        <v>395290</v>
      </c>
      <c r="G12" s="18">
        <v>4348195</v>
      </c>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row>
    <row r="13" spans="1:151" s="12" customFormat="1" x14ac:dyDescent="0.3">
      <c r="A13" s="20"/>
      <c r="B13" s="21"/>
      <c r="C13" s="6" t="s">
        <v>181</v>
      </c>
      <c r="D13" s="6"/>
      <c r="E13" s="19">
        <v>3952905</v>
      </c>
      <c r="F13" s="19">
        <v>395290</v>
      </c>
      <c r="G13" s="19">
        <v>4348195</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row>
    <row r="14" spans="1:151" x14ac:dyDescent="0.3">
      <c r="A14" s="20"/>
      <c r="B14" s="6" t="s">
        <v>182</v>
      </c>
      <c r="C14" s="6"/>
      <c r="D14" s="6"/>
      <c r="E14" s="19">
        <v>3952905</v>
      </c>
      <c r="F14" s="19">
        <v>395290</v>
      </c>
      <c r="G14" s="19">
        <v>4348195</v>
      </c>
    </row>
    <row r="15" spans="1:151" s="12" customFormat="1" x14ac:dyDescent="0.3">
      <c r="A15" s="20"/>
      <c r="B15" s="21" t="s">
        <v>36</v>
      </c>
      <c r="C15" s="21" t="s">
        <v>37</v>
      </c>
      <c r="D15" s="21" t="s">
        <v>115</v>
      </c>
      <c r="E15" s="18">
        <v>59527</v>
      </c>
      <c r="F15" s="18">
        <v>8929</v>
      </c>
      <c r="G15" s="18">
        <v>68456</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row>
    <row r="16" spans="1:151" x14ac:dyDescent="0.3">
      <c r="A16" s="20"/>
      <c r="B16" s="21"/>
      <c r="C16" s="6" t="s">
        <v>186</v>
      </c>
      <c r="D16" s="6"/>
      <c r="E16" s="19">
        <v>59527</v>
      </c>
      <c r="F16" s="19">
        <v>8929</v>
      </c>
      <c r="G16" s="19">
        <v>68456</v>
      </c>
    </row>
    <row r="17" spans="1:151" s="12" customFormat="1" x14ac:dyDescent="0.3">
      <c r="A17" s="20"/>
      <c r="B17" s="6" t="s">
        <v>187</v>
      </c>
      <c r="C17" s="6"/>
      <c r="D17" s="6"/>
      <c r="E17" s="19">
        <v>59527</v>
      </c>
      <c r="F17" s="19">
        <v>8929</v>
      </c>
      <c r="G17" s="19">
        <v>68456</v>
      </c>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row>
    <row r="18" spans="1:151" x14ac:dyDescent="0.3">
      <c r="A18" s="20"/>
      <c r="B18" s="21" t="s">
        <v>136</v>
      </c>
      <c r="C18" s="21" t="s">
        <v>137</v>
      </c>
      <c r="D18" s="21" t="s">
        <v>115</v>
      </c>
      <c r="E18" s="18">
        <v>300000</v>
      </c>
      <c r="F18" s="18">
        <v>145500</v>
      </c>
      <c r="G18" s="18">
        <v>445500</v>
      </c>
    </row>
    <row r="19" spans="1:151" x14ac:dyDescent="0.3">
      <c r="A19" s="20"/>
      <c r="B19" s="21"/>
      <c r="C19" s="6" t="s">
        <v>196</v>
      </c>
      <c r="D19" s="6"/>
      <c r="E19" s="19">
        <v>300000</v>
      </c>
      <c r="F19" s="19">
        <v>145500</v>
      </c>
      <c r="G19" s="19">
        <v>445500</v>
      </c>
    </row>
    <row r="20" spans="1:151" s="12" customFormat="1" x14ac:dyDescent="0.3">
      <c r="A20" s="20"/>
      <c r="B20" s="6" t="s">
        <v>197</v>
      </c>
      <c r="C20" s="6"/>
      <c r="D20" s="6"/>
      <c r="E20" s="19">
        <v>300000</v>
      </c>
      <c r="F20" s="19">
        <v>145500</v>
      </c>
      <c r="G20" s="19">
        <v>445500</v>
      </c>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row>
    <row r="21" spans="1:151" s="12" customFormat="1" x14ac:dyDescent="0.3">
      <c r="A21" s="20"/>
      <c r="B21" s="21" t="s">
        <v>147</v>
      </c>
      <c r="C21" s="21" t="s">
        <v>166</v>
      </c>
      <c r="D21" s="21" t="s">
        <v>115</v>
      </c>
      <c r="E21" s="18">
        <v>42553</v>
      </c>
      <c r="F21" s="18">
        <v>7447</v>
      </c>
      <c r="G21" s="18">
        <v>50000</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row>
    <row r="22" spans="1:151" x14ac:dyDescent="0.3">
      <c r="A22" s="20"/>
      <c r="B22" s="18"/>
      <c r="C22" s="19" t="s">
        <v>200</v>
      </c>
      <c r="D22" s="19"/>
      <c r="E22" s="19">
        <v>42553</v>
      </c>
      <c r="F22" s="19">
        <v>7447</v>
      </c>
      <c r="G22" s="19">
        <v>50000</v>
      </c>
    </row>
    <row r="23" spans="1:151" s="12" customFormat="1" x14ac:dyDescent="0.3">
      <c r="A23" s="20"/>
      <c r="B23" s="19" t="s">
        <v>193</v>
      </c>
      <c r="C23" s="19"/>
      <c r="D23" s="19"/>
      <c r="E23" s="19">
        <v>42553</v>
      </c>
      <c r="F23" s="19">
        <v>7447</v>
      </c>
      <c r="G23" s="19">
        <v>50000</v>
      </c>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row>
    <row r="24" spans="1:151" s="12" customFormat="1" x14ac:dyDescent="0.3">
      <c r="A24" s="22" t="s">
        <v>201</v>
      </c>
      <c r="B24" s="22"/>
      <c r="C24" s="22"/>
      <c r="D24" s="22"/>
      <c r="E24" s="23">
        <v>5844857</v>
      </c>
      <c r="F24" s="23">
        <v>866258</v>
      </c>
      <c r="G24" s="23">
        <v>6711115</v>
      </c>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row>
    <row r="25" spans="1:151" x14ac:dyDescent="0.3">
      <c r="A25" s="20" t="s">
        <v>177</v>
      </c>
      <c r="B25" s="21" t="s">
        <v>56</v>
      </c>
      <c r="C25" s="21" t="s">
        <v>57</v>
      </c>
      <c r="D25" s="21" t="s">
        <v>115</v>
      </c>
      <c r="E25" s="18">
        <v>44864</v>
      </c>
      <c r="F25" s="18">
        <v>4486</v>
      </c>
      <c r="G25" s="18">
        <v>49350</v>
      </c>
    </row>
    <row r="26" spans="1:151" s="12" customFormat="1" x14ac:dyDescent="0.3">
      <c r="A26" s="20"/>
      <c r="B26" s="21"/>
      <c r="C26" s="6" t="s">
        <v>194</v>
      </c>
      <c r="D26" s="6"/>
      <c r="E26" s="19">
        <v>44864</v>
      </c>
      <c r="F26" s="19">
        <v>4486</v>
      </c>
      <c r="G26" s="19">
        <v>49350</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row>
    <row r="27" spans="1:151" s="12" customFormat="1" x14ac:dyDescent="0.3">
      <c r="A27" s="20"/>
      <c r="B27" s="6" t="s">
        <v>191</v>
      </c>
      <c r="C27" s="6"/>
      <c r="D27" s="6"/>
      <c r="E27" s="19">
        <v>44864</v>
      </c>
      <c r="F27" s="19">
        <v>4486</v>
      </c>
      <c r="G27" s="19">
        <v>49350</v>
      </c>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row>
    <row r="28" spans="1:151" x14ac:dyDescent="0.3">
      <c r="A28" s="22" t="s">
        <v>202</v>
      </c>
      <c r="B28" s="22"/>
      <c r="C28" s="22"/>
      <c r="D28" s="22"/>
      <c r="E28" s="23">
        <v>44864</v>
      </c>
      <c r="F28" s="23">
        <v>4486</v>
      </c>
      <c r="G28" s="23">
        <v>49350</v>
      </c>
    </row>
    <row r="29" spans="1:151" s="12" customFormat="1" x14ac:dyDescent="0.3">
      <c r="A29" s="20" t="s">
        <v>85</v>
      </c>
      <c r="B29" s="21" t="s">
        <v>36</v>
      </c>
      <c r="C29" s="21" t="s">
        <v>37</v>
      </c>
      <c r="D29" s="21" t="s">
        <v>44</v>
      </c>
      <c r="E29" s="24">
        <v>21591</v>
      </c>
      <c r="F29" s="18">
        <v>5614</v>
      </c>
      <c r="G29" s="18">
        <v>27205</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row>
    <row r="30" spans="1:151" s="12" customFormat="1" x14ac:dyDescent="0.3">
      <c r="A30" s="20"/>
      <c r="B30" s="21"/>
      <c r="C30" s="6" t="s">
        <v>186</v>
      </c>
      <c r="D30" s="6"/>
      <c r="E30" s="19">
        <v>21591</v>
      </c>
      <c r="F30" s="19">
        <v>5614</v>
      </c>
      <c r="G30" s="19">
        <v>27205</v>
      </c>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row>
    <row r="31" spans="1:151" s="12" customFormat="1" x14ac:dyDescent="0.3">
      <c r="A31" s="20"/>
      <c r="B31" s="6" t="s">
        <v>187</v>
      </c>
      <c r="C31" s="6"/>
      <c r="D31" s="6"/>
      <c r="E31" s="19">
        <v>21591</v>
      </c>
      <c r="F31" s="19">
        <v>5614</v>
      </c>
      <c r="G31" s="19">
        <v>27205</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row>
    <row r="32" spans="1:151" x14ac:dyDescent="0.3">
      <c r="A32" s="22" t="s">
        <v>203</v>
      </c>
      <c r="B32" s="22"/>
      <c r="C32" s="22"/>
      <c r="D32" s="22"/>
      <c r="E32" s="23">
        <v>21591</v>
      </c>
      <c r="F32" s="23">
        <v>5614</v>
      </c>
      <c r="G32" s="23">
        <v>27205</v>
      </c>
    </row>
    <row r="33" spans="1:151" s="12" customFormat="1" x14ac:dyDescent="0.3">
      <c r="A33" s="20" t="s">
        <v>51</v>
      </c>
      <c r="B33" s="21" t="s">
        <v>46</v>
      </c>
      <c r="C33" s="21" t="s">
        <v>47</v>
      </c>
      <c r="D33" s="21" t="s">
        <v>53</v>
      </c>
      <c r="E33" s="24">
        <v>50490</v>
      </c>
      <c r="F33" s="18">
        <v>0</v>
      </c>
      <c r="G33" s="18">
        <v>50490</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row>
    <row r="34" spans="1:151" s="12" customFormat="1" x14ac:dyDescent="0.3">
      <c r="A34" s="20"/>
      <c r="B34" s="21"/>
      <c r="C34" s="6" t="s">
        <v>188</v>
      </c>
      <c r="D34" s="6"/>
      <c r="E34" s="19">
        <v>50490</v>
      </c>
      <c r="F34" s="19">
        <v>0</v>
      </c>
      <c r="G34" s="19">
        <v>50490</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row>
    <row r="35" spans="1:151" x14ac:dyDescent="0.3">
      <c r="A35" s="20"/>
      <c r="B35" s="6" t="s">
        <v>189</v>
      </c>
      <c r="C35" s="6"/>
      <c r="D35" s="6"/>
      <c r="E35" s="19">
        <v>50490</v>
      </c>
      <c r="F35" s="19">
        <v>0</v>
      </c>
      <c r="G35" s="19">
        <v>50490</v>
      </c>
    </row>
    <row r="36" spans="1:151" x14ac:dyDescent="0.3">
      <c r="A36" s="22" t="s">
        <v>204</v>
      </c>
      <c r="B36" s="22"/>
      <c r="C36" s="22"/>
      <c r="D36" s="22"/>
      <c r="E36" s="23">
        <v>50490</v>
      </c>
      <c r="F36" s="23">
        <v>0</v>
      </c>
      <c r="G36" s="23">
        <v>50490</v>
      </c>
    </row>
    <row r="37" spans="1:151" s="12" customFormat="1" x14ac:dyDescent="0.3">
      <c r="A37" s="20" t="s">
        <v>42</v>
      </c>
      <c r="B37" s="21" t="s">
        <v>56</v>
      </c>
      <c r="C37" s="6" t="s">
        <v>57</v>
      </c>
      <c r="D37" s="6" t="s">
        <v>62</v>
      </c>
      <c r="E37" s="24">
        <v>55382</v>
      </c>
      <c r="F37" s="18">
        <v>4431</v>
      </c>
      <c r="G37" s="19">
        <v>59813</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row>
    <row r="38" spans="1:151" s="12" customFormat="1" x14ac:dyDescent="0.3">
      <c r="A38" s="20"/>
      <c r="B38" s="6"/>
      <c r="C38" s="6" t="s">
        <v>194</v>
      </c>
      <c r="D38" s="6"/>
      <c r="E38" s="19">
        <v>55382</v>
      </c>
      <c r="F38" s="19">
        <v>4431</v>
      </c>
      <c r="G38" s="19">
        <v>59813</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row>
    <row r="39" spans="1:151" x14ac:dyDescent="0.3">
      <c r="A39" s="20"/>
      <c r="B39" s="21"/>
      <c r="C39" s="21" t="s">
        <v>162</v>
      </c>
      <c r="D39" s="21" t="s">
        <v>115</v>
      </c>
      <c r="E39" s="24">
        <v>25678</v>
      </c>
      <c r="F39" s="24">
        <v>2486</v>
      </c>
      <c r="G39" s="24">
        <v>28164</v>
      </c>
    </row>
    <row r="40" spans="1:151" s="12" customFormat="1" x14ac:dyDescent="0.3">
      <c r="A40" s="20"/>
      <c r="B40" s="21"/>
      <c r="C40" s="6" t="s">
        <v>190</v>
      </c>
      <c r="D40" s="6"/>
      <c r="E40" s="19">
        <v>25678</v>
      </c>
      <c r="F40" s="19">
        <v>2486</v>
      </c>
      <c r="G40" s="19">
        <v>28164</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row>
    <row r="41" spans="1:151" s="12" customFormat="1" x14ac:dyDescent="0.3">
      <c r="A41" s="20"/>
      <c r="B41" s="6" t="s">
        <v>191</v>
      </c>
      <c r="C41" s="6"/>
      <c r="D41" s="6"/>
      <c r="E41" s="19">
        <v>81060</v>
      </c>
      <c r="F41" s="19">
        <v>6917</v>
      </c>
      <c r="G41" s="19">
        <v>87977</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row>
    <row r="42" spans="1:151" x14ac:dyDescent="0.3">
      <c r="A42" s="20"/>
      <c r="B42" s="21" t="s">
        <v>46</v>
      </c>
      <c r="C42" s="21" t="s">
        <v>47</v>
      </c>
      <c r="D42" s="21" t="s">
        <v>44</v>
      </c>
      <c r="E42" s="24">
        <v>1416377</v>
      </c>
      <c r="F42" s="18">
        <v>131128</v>
      </c>
      <c r="G42" s="18">
        <v>1547505</v>
      </c>
    </row>
    <row r="43" spans="1:151" x14ac:dyDescent="0.3">
      <c r="A43" s="20"/>
      <c r="B43" s="21"/>
      <c r="C43" s="6" t="s">
        <v>188</v>
      </c>
      <c r="D43" s="6"/>
      <c r="E43" s="19">
        <v>1416377</v>
      </c>
      <c r="F43" s="19">
        <v>131128</v>
      </c>
      <c r="G43" s="19">
        <v>1547505</v>
      </c>
    </row>
    <row r="44" spans="1:151" s="12" customFormat="1" x14ac:dyDescent="0.3">
      <c r="A44" s="20"/>
      <c r="B44" s="6" t="s">
        <v>189</v>
      </c>
      <c r="C44" s="6"/>
      <c r="D44" s="6"/>
      <c r="E44" s="19">
        <v>1416377</v>
      </c>
      <c r="F44" s="19">
        <v>131128</v>
      </c>
      <c r="G44" s="19">
        <v>1547505</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row>
    <row r="45" spans="1:151" s="12" customFormat="1" x14ac:dyDescent="0.3">
      <c r="A45" s="20"/>
      <c r="B45" s="21" t="s">
        <v>102</v>
      </c>
      <c r="C45" s="21" t="s">
        <v>103</v>
      </c>
      <c r="D45" s="21" t="s">
        <v>44</v>
      </c>
      <c r="E45" s="18">
        <v>426333</v>
      </c>
      <c r="F45" s="18">
        <v>73667</v>
      </c>
      <c r="G45" s="18">
        <v>500000</v>
      </c>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row>
    <row r="46" spans="1:151" x14ac:dyDescent="0.3">
      <c r="A46" s="20"/>
      <c r="B46" s="21"/>
      <c r="C46" s="6" t="s">
        <v>183</v>
      </c>
      <c r="D46" s="6"/>
      <c r="E46" s="19">
        <v>426333</v>
      </c>
      <c r="F46" s="19">
        <v>73667</v>
      </c>
      <c r="G46" s="19">
        <v>500000</v>
      </c>
    </row>
    <row r="47" spans="1:151" s="12" customFormat="1" x14ac:dyDescent="0.3">
      <c r="A47" s="20"/>
      <c r="B47" s="6" t="s">
        <v>184</v>
      </c>
      <c r="C47" s="6"/>
      <c r="D47" s="6"/>
      <c r="E47" s="19">
        <v>426333</v>
      </c>
      <c r="F47" s="19">
        <v>73667</v>
      </c>
      <c r="G47" s="19">
        <v>500000</v>
      </c>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row>
    <row r="48" spans="1:151" s="12" customFormat="1" x14ac:dyDescent="0.3">
      <c r="A48" s="20"/>
      <c r="B48" s="21" t="s">
        <v>35</v>
      </c>
      <c r="C48" s="21" t="s">
        <v>88</v>
      </c>
      <c r="D48" s="21" t="s">
        <v>44</v>
      </c>
      <c r="E48" s="18">
        <v>119792</v>
      </c>
      <c r="F48" s="18">
        <v>5958</v>
      </c>
      <c r="G48" s="18">
        <v>125750</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row>
    <row r="49" spans="1:151" x14ac:dyDescent="0.3">
      <c r="A49" s="20"/>
      <c r="B49" s="21"/>
      <c r="C49" s="6" t="s">
        <v>185</v>
      </c>
      <c r="D49" s="6"/>
      <c r="E49" s="19">
        <v>119792</v>
      </c>
      <c r="F49" s="19">
        <v>5958</v>
      </c>
      <c r="G49" s="19">
        <v>125750</v>
      </c>
    </row>
    <row r="50" spans="1:151" s="12" customFormat="1" x14ac:dyDescent="0.3">
      <c r="A50" s="20"/>
      <c r="B50" s="6" t="s">
        <v>182</v>
      </c>
      <c r="C50" s="6"/>
      <c r="D50" s="6"/>
      <c r="E50" s="19">
        <v>119792</v>
      </c>
      <c r="F50" s="19">
        <v>5958</v>
      </c>
      <c r="G50" s="19">
        <v>125750</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row>
    <row r="51" spans="1:151" x14ac:dyDescent="0.3">
      <c r="A51" s="20"/>
      <c r="B51" s="21" t="s">
        <v>36</v>
      </c>
      <c r="C51" s="21" t="s">
        <v>37</v>
      </c>
      <c r="D51" s="21" t="s">
        <v>62</v>
      </c>
      <c r="E51" s="24">
        <v>138889</v>
      </c>
      <c r="F51" s="18">
        <v>11111</v>
      </c>
      <c r="G51" s="18">
        <v>150000</v>
      </c>
    </row>
    <row r="52" spans="1:151" x14ac:dyDescent="0.3">
      <c r="A52" s="20"/>
      <c r="B52" s="21"/>
      <c r="C52" s="6"/>
      <c r="D52" s="6" t="s">
        <v>44</v>
      </c>
      <c r="E52" s="18">
        <v>79365</v>
      </c>
      <c r="F52" s="18">
        <v>20635</v>
      </c>
      <c r="G52" s="19">
        <v>100000</v>
      </c>
    </row>
    <row r="53" spans="1:151" s="12" customFormat="1" x14ac:dyDescent="0.3">
      <c r="A53" s="20"/>
      <c r="B53" s="6"/>
      <c r="C53" s="6" t="s">
        <v>186</v>
      </c>
      <c r="D53" s="6"/>
      <c r="E53" s="19">
        <v>218254</v>
      </c>
      <c r="F53" s="19">
        <v>31746</v>
      </c>
      <c r="G53" s="19">
        <v>250000</v>
      </c>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row>
    <row r="54" spans="1:151" s="12" customFormat="1" x14ac:dyDescent="0.3">
      <c r="A54" s="20"/>
      <c r="B54" s="6" t="s">
        <v>187</v>
      </c>
      <c r="C54" s="6"/>
      <c r="D54" s="6"/>
      <c r="E54" s="19">
        <v>218254</v>
      </c>
      <c r="F54" s="19">
        <v>31746</v>
      </c>
      <c r="G54" s="19">
        <v>250000</v>
      </c>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row>
    <row r="55" spans="1:151" x14ac:dyDescent="0.3">
      <c r="A55" s="20"/>
      <c r="B55" s="21" t="s">
        <v>147</v>
      </c>
      <c r="C55" s="21" t="s">
        <v>148</v>
      </c>
      <c r="D55" s="21" t="s">
        <v>115</v>
      </c>
      <c r="E55" s="18">
        <v>709808</v>
      </c>
      <c r="F55" s="18">
        <v>139650</v>
      </c>
      <c r="G55" s="18">
        <v>849458</v>
      </c>
    </row>
    <row r="56" spans="1:151" s="12" customFormat="1" x14ac:dyDescent="0.3">
      <c r="A56" s="20"/>
      <c r="B56" s="21"/>
      <c r="C56" s="6" t="s">
        <v>192</v>
      </c>
      <c r="D56" s="6"/>
      <c r="E56" s="19">
        <v>709808</v>
      </c>
      <c r="F56" s="19">
        <v>139650</v>
      </c>
      <c r="G56" s="19">
        <v>849458</v>
      </c>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row>
    <row r="57" spans="1:151" x14ac:dyDescent="0.3">
      <c r="A57" s="20"/>
      <c r="B57" s="6" t="s">
        <v>193</v>
      </c>
      <c r="C57" s="6"/>
      <c r="D57" s="6"/>
      <c r="E57" s="19">
        <v>709808</v>
      </c>
      <c r="F57" s="19">
        <v>139650</v>
      </c>
      <c r="G57" s="19">
        <v>849458</v>
      </c>
    </row>
    <row r="58" spans="1:151" x14ac:dyDescent="0.3">
      <c r="A58" s="22" t="s">
        <v>205</v>
      </c>
      <c r="B58" s="22"/>
      <c r="C58" s="22"/>
      <c r="D58" s="22"/>
      <c r="E58" s="23">
        <v>2971624</v>
      </c>
      <c r="F58" s="23">
        <v>389066</v>
      </c>
      <c r="G58" s="23">
        <v>3360690</v>
      </c>
    </row>
    <row r="59" spans="1:151" s="12" customFormat="1" x14ac:dyDescent="0.3">
      <c r="A59" s="20" t="s">
        <v>210</v>
      </c>
      <c r="B59" s="21" t="s">
        <v>56</v>
      </c>
      <c r="C59" s="6" t="s">
        <v>124</v>
      </c>
      <c r="D59" s="6" t="s">
        <v>115</v>
      </c>
      <c r="E59" s="24">
        <v>67341</v>
      </c>
      <c r="F59" s="18">
        <v>31987</v>
      </c>
      <c r="G59" s="19">
        <v>99328</v>
      </c>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row>
    <row r="60" spans="1:151" s="12" customFormat="1" x14ac:dyDescent="0.3">
      <c r="A60" s="20"/>
      <c r="B60" s="6"/>
      <c r="C60" s="6" t="s">
        <v>195</v>
      </c>
      <c r="D60" s="6"/>
      <c r="E60" s="19">
        <v>67341</v>
      </c>
      <c r="F60" s="19">
        <v>31987</v>
      </c>
      <c r="G60" s="19">
        <v>99328</v>
      </c>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row>
    <row r="61" spans="1:151" x14ac:dyDescent="0.3">
      <c r="A61" s="20"/>
      <c r="B61" s="6" t="s">
        <v>191</v>
      </c>
      <c r="C61" s="6"/>
      <c r="D61" s="6"/>
      <c r="E61" s="19">
        <v>67341</v>
      </c>
      <c r="F61" s="19">
        <v>31987</v>
      </c>
      <c r="G61" s="19">
        <v>99328</v>
      </c>
    </row>
    <row r="62" spans="1:151" x14ac:dyDescent="0.3">
      <c r="A62" s="22" t="s">
        <v>211</v>
      </c>
      <c r="B62" s="22"/>
      <c r="C62" s="22"/>
      <c r="D62" s="22"/>
      <c r="E62" s="23">
        <v>67341</v>
      </c>
      <c r="F62" s="23">
        <v>31987</v>
      </c>
      <c r="G62" s="23">
        <v>99328</v>
      </c>
    </row>
    <row r="63" spans="1:151" x14ac:dyDescent="0.3">
      <c r="A63" s="25" t="s">
        <v>180</v>
      </c>
      <c r="B63" s="25"/>
      <c r="C63" s="25"/>
      <c r="D63" s="25"/>
      <c r="E63" s="26">
        <v>9000767</v>
      </c>
      <c r="F63" s="26">
        <v>1297411</v>
      </c>
      <c r="G63" s="26">
        <v>10298178</v>
      </c>
    </row>
  </sheetData>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64"/>
  <sheetViews>
    <sheetView workbookViewId="0">
      <selection activeCell="F30" sqref="F30"/>
    </sheetView>
  </sheetViews>
  <sheetFormatPr defaultRowHeight="14.4" x14ac:dyDescent="0.3"/>
  <cols>
    <col min="1" max="1" width="43.6640625" customWidth="1"/>
    <col min="2" max="2" width="29.5546875" bestFit="1" customWidth="1"/>
    <col min="3" max="3" width="60.21875" bestFit="1" customWidth="1"/>
    <col min="4" max="4" width="55.6640625" bestFit="1" customWidth="1"/>
    <col min="5" max="5" width="24.44140625" bestFit="1" customWidth="1"/>
    <col min="6" max="6" width="15.109375" style="7" bestFit="1" customWidth="1"/>
    <col min="7" max="7" width="16.77734375" style="7" bestFit="1" customWidth="1"/>
    <col min="8" max="8" width="13.5546875" style="7" bestFit="1" customWidth="1"/>
    <col min="10" max="10" width="33.44140625" bestFit="1" customWidth="1"/>
    <col min="11" max="11" width="15.109375" style="7" bestFit="1" customWidth="1"/>
    <col min="12" max="12" width="16.77734375" style="7" bestFit="1" customWidth="1"/>
    <col min="13" max="13" width="13.5546875" style="7" bestFit="1" customWidth="1"/>
  </cols>
  <sheetData>
    <row r="3" spans="2:13" x14ac:dyDescent="0.3">
      <c r="B3" s="2" t="s">
        <v>9</v>
      </c>
      <c r="C3" s="2" t="s">
        <v>2</v>
      </c>
      <c r="D3" s="2" t="s">
        <v>3</v>
      </c>
      <c r="E3" s="2" t="s">
        <v>12</v>
      </c>
      <c r="F3" t="s">
        <v>206</v>
      </c>
      <c r="G3" t="s">
        <v>207</v>
      </c>
      <c r="H3" t="s">
        <v>208</v>
      </c>
      <c r="J3" s="2" t="s">
        <v>179</v>
      </c>
      <c r="K3" t="s">
        <v>206</v>
      </c>
      <c r="L3" t="s">
        <v>207</v>
      </c>
      <c r="M3" t="s">
        <v>208</v>
      </c>
    </row>
    <row r="4" spans="2:13" x14ac:dyDescent="0.3">
      <c r="B4" t="s">
        <v>72</v>
      </c>
      <c r="C4" t="s">
        <v>56</v>
      </c>
      <c r="D4" t="s">
        <v>124</v>
      </c>
      <c r="E4" t="s">
        <v>115</v>
      </c>
      <c r="F4" s="5">
        <v>583728</v>
      </c>
      <c r="G4" s="5">
        <v>165798</v>
      </c>
      <c r="H4" s="5">
        <v>749526</v>
      </c>
      <c r="J4" s="3" t="s">
        <v>72</v>
      </c>
      <c r="K4" s="5">
        <v>5844857</v>
      </c>
      <c r="L4" s="5">
        <v>866258</v>
      </c>
      <c r="M4" s="5">
        <v>6711115</v>
      </c>
    </row>
    <row r="5" spans="2:13" x14ac:dyDescent="0.3">
      <c r="D5" t="s">
        <v>195</v>
      </c>
      <c r="F5" s="5">
        <v>583728</v>
      </c>
      <c r="G5" s="5">
        <v>165798</v>
      </c>
      <c r="H5" s="5">
        <v>749526</v>
      </c>
      <c r="J5" s="3" t="s">
        <v>177</v>
      </c>
      <c r="K5" s="5">
        <v>44864</v>
      </c>
      <c r="L5" s="5">
        <v>4486</v>
      </c>
      <c r="M5" s="5">
        <v>49350</v>
      </c>
    </row>
    <row r="6" spans="2:13" x14ac:dyDescent="0.3">
      <c r="C6" t="s">
        <v>191</v>
      </c>
      <c r="F6" s="5">
        <v>583728</v>
      </c>
      <c r="G6" s="5">
        <v>165798</v>
      </c>
      <c r="H6" s="5">
        <v>749526</v>
      </c>
      <c r="J6" s="3" t="s">
        <v>85</v>
      </c>
      <c r="K6" s="5">
        <v>21591</v>
      </c>
      <c r="L6" s="5">
        <v>5614</v>
      </c>
      <c r="M6" s="5">
        <v>27205</v>
      </c>
    </row>
    <row r="7" spans="2:13" x14ac:dyDescent="0.3">
      <c r="C7" t="s">
        <v>117</v>
      </c>
      <c r="D7" t="s">
        <v>118</v>
      </c>
      <c r="E7" t="s">
        <v>115</v>
      </c>
      <c r="F7" s="5">
        <v>134676</v>
      </c>
      <c r="G7" s="5">
        <v>65318</v>
      </c>
      <c r="H7" s="5">
        <v>199994</v>
      </c>
      <c r="J7" s="3" t="s">
        <v>51</v>
      </c>
      <c r="K7" s="5">
        <v>50490</v>
      </c>
      <c r="L7" s="5">
        <v>0</v>
      </c>
      <c r="M7" s="5">
        <v>50490</v>
      </c>
    </row>
    <row r="8" spans="2:13" x14ac:dyDescent="0.3">
      <c r="D8" t="s">
        <v>198</v>
      </c>
      <c r="F8" s="5">
        <v>134676</v>
      </c>
      <c r="G8" s="5">
        <v>65318</v>
      </c>
      <c r="H8" s="5">
        <v>199994</v>
      </c>
      <c r="J8" s="3" t="s">
        <v>42</v>
      </c>
      <c r="K8" s="5">
        <v>2971624</v>
      </c>
      <c r="L8" s="5">
        <v>389066</v>
      </c>
      <c r="M8" s="5">
        <v>3360690</v>
      </c>
    </row>
    <row r="9" spans="2:13" x14ac:dyDescent="0.3">
      <c r="C9" t="s">
        <v>199</v>
      </c>
      <c r="F9" s="5">
        <v>134676</v>
      </c>
      <c r="G9" s="5">
        <v>65318</v>
      </c>
      <c r="H9" s="5">
        <v>199994</v>
      </c>
      <c r="J9" s="3" t="s">
        <v>210</v>
      </c>
      <c r="K9" s="5">
        <v>67341</v>
      </c>
      <c r="L9" s="5">
        <v>31987</v>
      </c>
      <c r="M9" s="5">
        <v>99328</v>
      </c>
    </row>
    <row r="10" spans="2:13" x14ac:dyDescent="0.3">
      <c r="C10" t="s">
        <v>102</v>
      </c>
      <c r="D10" t="s">
        <v>103</v>
      </c>
      <c r="E10" t="s">
        <v>44</v>
      </c>
      <c r="F10" s="5">
        <v>771468</v>
      </c>
      <c r="G10" s="5">
        <v>77976</v>
      </c>
      <c r="H10" s="5">
        <v>849444</v>
      </c>
      <c r="J10" s="3" t="s">
        <v>180</v>
      </c>
      <c r="K10" s="5">
        <v>9000767</v>
      </c>
      <c r="L10" s="5">
        <v>1297411</v>
      </c>
      <c r="M10" s="5">
        <v>10298178</v>
      </c>
    </row>
    <row r="11" spans="2:13" x14ac:dyDescent="0.3">
      <c r="D11" t="s">
        <v>183</v>
      </c>
      <c r="F11" s="5">
        <v>771468</v>
      </c>
      <c r="G11" s="5">
        <v>77976</v>
      </c>
      <c r="H11" s="5">
        <v>849444</v>
      </c>
      <c r="J11" s="2" t="s">
        <v>179</v>
      </c>
      <c r="K11" t="s">
        <v>206</v>
      </c>
      <c r="L11" t="s">
        <v>207</v>
      </c>
      <c r="M11" t="s">
        <v>208</v>
      </c>
    </row>
    <row r="12" spans="2:13" x14ac:dyDescent="0.3">
      <c r="C12" t="s">
        <v>184</v>
      </c>
      <c r="F12" s="5">
        <v>771468</v>
      </c>
      <c r="G12" s="5">
        <v>77976</v>
      </c>
      <c r="H12" s="5">
        <v>849444</v>
      </c>
      <c r="J12" s="3" t="s">
        <v>53</v>
      </c>
      <c r="K12" s="5">
        <v>50490</v>
      </c>
      <c r="L12" s="5">
        <v>0</v>
      </c>
      <c r="M12" s="5">
        <v>50490</v>
      </c>
    </row>
    <row r="13" spans="2:13" x14ac:dyDescent="0.3">
      <c r="C13" t="s">
        <v>35</v>
      </c>
      <c r="D13" t="s">
        <v>94</v>
      </c>
      <c r="E13" t="s">
        <v>44</v>
      </c>
      <c r="F13" s="5">
        <v>3952905</v>
      </c>
      <c r="G13" s="5">
        <v>395290</v>
      </c>
      <c r="H13" s="5">
        <v>4348195</v>
      </c>
      <c r="J13" s="4" t="s">
        <v>51</v>
      </c>
      <c r="K13" s="5">
        <v>50490</v>
      </c>
      <c r="L13" s="5">
        <v>0</v>
      </c>
      <c r="M13" s="5">
        <v>50490</v>
      </c>
    </row>
    <row r="14" spans="2:13" x14ac:dyDescent="0.3">
      <c r="D14" t="s">
        <v>181</v>
      </c>
      <c r="F14" s="5">
        <v>3952905</v>
      </c>
      <c r="G14" s="5">
        <v>395290</v>
      </c>
      <c r="H14" s="5">
        <v>4348195</v>
      </c>
      <c r="J14" s="3" t="s">
        <v>62</v>
      </c>
      <c r="K14" s="5">
        <v>194271</v>
      </c>
      <c r="L14" s="5">
        <v>15542</v>
      </c>
      <c r="M14" s="5">
        <v>209813</v>
      </c>
    </row>
    <row r="15" spans="2:13" x14ac:dyDescent="0.3">
      <c r="C15" t="s">
        <v>182</v>
      </c>
      <c r="F15" s="5">
        <v>3952905</v>
      </c>
      <c r="G15" s="5">
        <v>395290</v>
      </c>
      <c r="H15" s="5">
        <v>4348195</v>
      </c>
      <c r="J15" s="4" t="s">
        <v>42</v>
      </c>
      <c r="K15" s="5">
        <v>194271</v>
      </c>
      <c r="L15" s="5">
        <v>15542</v>
      </c>
      <c r="M15" s="5">
        <v>209813</v>
      </c>
    </row>
    <row r="16" spans="2:13" x14ac:dyDescent="0.3">
      <c r="C16" t="s">
        <v>36</v>
      </c>
      <c r="D16" t="s">
        <v>37</v>
      </c>
      <c r="E16" t="s">
        <v>115</v>
      </c>
      <c r="F16" s="5">
        <v>59527</v>
      </c>
      <c r="G16" s="5">
        <v>8929</v>
      </c>
      <c r="H16" s="5">
        <v>68456</v>
      </c>
      <c r="J16" s="3" t="s">
        <v>44</v>
      </c>
      <c r="K16" s="5">
        <v>6787831</v>
      </c>
      <c r="L16" s="5">
        <v>710268</v>
      </c>
      <c r="M16" s="5">
        <v>7498099</v>
      </c>
    </row>
    <row r="17" spans="2:13" x14ac:dyDescent="0.3">
      <c r="D17" t="s">
        <v>186</v>
      </c>
      <c r="F17" s="5">
        <v>59527</v>
      </c>
      <c r="G17" s="5">
        <v>8929</v>
      </c>
      <c r="H17" s="5">
        <v>68456</v>
      </c>
      <c r="J17" s="4" t="s">
        <v>72</v>
      </c>
      <c r="K17" s="5">
        <v>4724373</v>
      </c>
      <c r="L17" s="5">
        <v>473266</v>
      </c>
      <c r="M17" s="5">
        <v>5197639</v>
      </c>
    </row>
    <row r="18" spans="2:13" x14ac:dyDescent="0.3">
      <c r="C18" t="s">
        <v>187</v>
      </c>
      <c r="F18" s="5">
        <v>59527</v>
      </c>
      <c r="G18" s="5">
        <v>8929</v>
      </c>
      <c r="H18" s="5">
        <v>68456</v>
      </c>
      <c r="J18" s="4" t="s">
        <v>85</v>
      </c>
      <c r="K18" s="5">
        <v>21591</v>
      </c>
      <c r="L18" s="5">
        <v>5614</v>
      </c>
      <c r="M18" s="5">
        <v>27205</v>
      </c>
    </row>
    <row r="19" spans="2:13" x14ac:dyDescent="0.3">
      <c r="C19" t="s">
        <v>136</v>
      </c>
      <c r="D19" t="s">
        <v>137</v>
      </c>
      <c r="E19" t="s">
        <v>115</v>
      </c>
      <c r="F19" s="5">
        <v>300000</v>
      </c>
      <c r="G19" s="5">
        <v>145500</v>
      </c>
      <c r="H19" s="5">
        <v>445500</v>
      </c>
      <c r="J19" s="4" t="s">
        <v>42</v>
      </c>
      <c r="K19" s="5">
        <v>2041867</v>
      </c>
      <c r="L19" s="5">
        <v>231388</v>
      </c>
      <c r="M19" s="5">
        <v>2273255</v>
      </c>
    </row>
    <row r="20" spans="2:13" x14ac:dyDescent="0.3">
      <c r="D20" t="s">
        <v>196</v>
      </c>
      <c r="F20" s="5">
        <v>300000</v>
      </c>
      <c r="G20" s="5">
        <v>145500</v>
      </c>
      <c r="H20" s="5">
        <v>445500</v>
      </c>
      <c r="J20" s="3" t="s">
        <v>115</v>
      </c>
      <c r="K20" s="5">
        <v>1968175</v>
      </c>
      <c r="L20" s="5">
        <v>571601</v>
      </c>
      <c r="M20" s="5">
        <v>2539776</v>
      </c>
    </row>
    <row r="21" spans="2:13" x14ac:dyDescent="0.3">
      <c r="C21" t="s">
        <v>197</v>
      </c>
      <c r="F21" s="5">
        <v>300000</v>
      </c>
      <c r="G21" s="5">
        <v>145500</v>
      </c>
      <c r="H21" s="5">
        <v>445500</v>
      </c>
      <c r="J21" s="4" t="s">
        <v>72</v>
      </c>
      <c r="K21" s="5">
        <v>1120484</v>
      </c>
      <c r="L21" s="5">
        <v>392992</v>
      </c>
      <c r="M21" s="5">
        <v>1513476</v>
      </c>
    </row>
    <row r="22" spans="2:13" x14ac:dyDescent="0.3">
      <c r="C22" t="s">
        <v>147</v>
      </c>
      <c r="D22" t="s">
        <v>166</v>
      </c>
      <c r="E22" t="s">
        <v>115</v>
      </c>
      <c r="F22" s="5">
        <v>42553</v>
      </c>
      <c r="G22" s="5">
        <v>7447</v>
      </c>
      <c r="H22" s="5">
        <v>50000</v>
      </c>
      <c r="J22" s="4" t="s">
        <v>177</v>
      </c>
      <c r="K22" s="5">
        <v>44864</v>
      </c>
      <c r="L22" s="5">
        <v>4486</v>
      </c>
      <c r="M22" s="5">
        <v>49350</v>
      </c>
    </row>
    <row r="23" spans="2:13" x14ac:dyDescent="0.3">
      <c r="D23" t="s">
        <v>200</v>
      </c>
      <c r="F23" s="5">
        <v>42553</v>
      </c>
      <c r="G23" s="5">
        <v>7447</v>
      </c>
      <c r="H23" s="5">
        <v>50000</v>
      </c>
      <c r="J23" s="4" t="s">
        <v>42</v>
      </c>
      <c r="K23" s="5">
        <v>735486</v>
      </c>
      <c r="L23" s="5">
        <v>142136</v>
      </c>
      <c r="M23" s="5">
        <v>877622</v>
      </c>
    </row>
    <row r="24" spans="2:13" x14ac:dyDescent="0.3">
      <c r="C24" t="s">
        <v>193</v>
      </c>
      <c r="F24" s="5">
        <v>42553</v>
      </c>
      <c r="G24" s="5">
        <v>7447</v>
      </c>
      <c r="H24" s="5">
        <v>50000</v>
      </c>
      <c r="J24" s="4" t="s">
        <v>210</v>
      </c>
      <c r="K24" s="5">
        <v>67341</v>
      </c>
      <c r="L24" s="5">
        <v>31987</v>
      </c>
      <c r="M24" s="5">
        <v>99328</v>
      </c>
    </row>
    <row r="25" spans="2:13" x14ac:dyDescent="0.3">
      <c r="B25" t="s">
        <v>201</v>
      </c>
      <c r="F25" s="5">
        <v>5844857</v>
      </c>
      <c r="G25" s="5">
        <v>866258</v>
      </c>
      <c r="H25" s="5">
        <v>6711115</v>
      </c>
      <c r="J25" s="3" t="s">
        <v>180</v>
      </c>
      <c r="K25" s="5">
        <v>9000767</v>
      </c>
      <c r="L25" s="5">
        <v>1297411</v>
      </c>
      <c r="M25" s="5">
        <v>10298178</v>
      </c>
    </row>
    <row r="26" spans="2:13" x14ac:dyDescent="0.3">
      <c r="B26" t="s">
        <v>177</v>
      </c>
      <c r="C26" t="s">
        <v>56</v>
      </c>
      <c r="D26" t="s">
        <v>57</v>
      </c>
      <c r="E26" t="s">
        <v>115</v>
      </c>
      <c r="F26" s="5">
        <v>44864</v>
      </c>
      <c r="G26" s="5">
        <v>4486</v>
      </c>
      <c r="H26" s="5">
        <v>49350</v>
      </c>
    </row>
    <row r="27" spans="2:13" x14ac:dyDescent="0.3">
      <c r="D27" t="s">
        <v>194</v>
      </c>
      <c r="F27" s="5">
        <v>44864</v>
      </c>
      <c r="G27" s="5">
        <v>4486</v>
      </c>
      <c r="H27" s="5">
        <v>49350</v>
      </c>
    </row>
    <row r="28" spans="2:13" x14ac:dyDescent="0.3">
      <c r="C28" t="s">
        <v>191</v>
      </c>
      <c r="F28" s="5">
        <v>44864</v>
      </c>
      <c r="G28" s="5">
        <v>4486</v>
      </c>
      <c r="H28" s="5">
        <v>49350</v>
      </c>
    </row>
    <row r="29" spans="2:13" x14ac:dyDescent="0.3">
      <c r="B29" t="s">
        <v>202</v>
      </c>
      <c r="F29" s="5">
        <v>44864</v>
      </c>
      <c r="G29" s="5">
        <v>4486</v>
      </c>
      <c r="H29" s="5">
        <v>49350</v>
      </c>
    </row>
    <row r="30" spans="2:13" x14ac:dyDescent="0.3">
      <c r="B30" t="s">
        <v>85</v>
      </c>
      <c r="C30" t="s">
        <v>36</v>
      </c>
      <c r="D30" t="s">
        <v>37</v>
      </c>
      <c r="E30" t="s">
        <v>44</v>
      </c>
      <c r="F30" s="5">
        <v>21591</v>
      </c>
      <c r="G30" s="5">
        <v>5614</v>
      </c>
      <c r="H30" s="5">
        <v>27205</v>
      </c>
    </row>
    <row r="31" spans="2:13" x14ac:dyDescent="0.3">
      <c r="D31" t="s">
        <v>186</v>
      </c>
      <c r="F31" s="5">
        <v>21591</v>
      </c>
      <c r="G31" s="5">
        <v>5614</v>
      </c>
      <c r="H31" s="5">
        <v>27205</v>
      </c>
    </row>
    <row r="32" spans="2:13" x14ac:dyDescent="0.3">
      <c r="C32" t="s">
        <v>187</v>
      </c>
      <c r="F32" s="5">
        <v>21591</v>
      </c>
      <c r="G32" s="5">
        <v>5614</v>
      </c>
      <c r="H32" s="5">
        <v>27205</v>
      </c>
    </row>
    <row r="33" spans="2:8" x14ac:dyDescent="0.3">
      <c r="B33" t="s">
        <v>203</v>
      </c>
      <c r="F33" s="5">
        <v>21591</v>
      </c>
      <c r="G33" s="5">
        <v>5614</v>
      </c>
      <c r="H33" s="5">
        <v>27205</v>
      </c>
    </row>
    <row r="34" spans="2:8" x14ac:dyDescent="0.3">
      <c r="B34" t="s">
        <v>51</v>
      </c>
      <c r="C34" t="s">
        <v>46</v>
      </c>
      <c r="D34" t="s">
        <v>47</v>
      </c>
      <c r="E34" t="s">
        <v>53</v>
      </c>
      <c r="F34" s="5">
        <v>50490</v>
      </c>
      <c r="G34" s="5">
        <v>0</v>
      </c>
      <c r="H34" s="5">
        <v>50490</v>
      </c>
    </row>
    <row r="35" spans="2:8" x14ac:dyDescent="0.3">
      <c r="D35" t="s">
        <v>188</v>
      </c>
      <c r="F35" s="5">
        <v>50490</v>
      </c>
      <c r="G35" s="5">
        <v>0</v>
      </c>
      <c r="H35" s="5">
        <v>50490</v>
      </c>
    </row>
    <row r="36" spans="2:8" x14ac:dyDescent="0.3">
      <c r="C36" t="s">
        <v>189</v>
      </c>
      <c r="F36" s="5">
        <v>50490</v>
      </c>
      <c r="G36" s="5">
        <v>0</v>
      </c>
      <c r="H36" s="5">
        <v>50490</v>
      </c>
    </row>
    <row r="37" spans="2:8" x14ac:dyDescent="0.3">
      <c r="B37" t="s">
        <v>204</v>
      </c>
      <c r="F37" s="5">
        <v>50490</v>
      </c>
      <c r="G37" s="5">
        <v>0</v>
      </c>
      <c r="H37" s="5">
        <v>50490</v>
      </c>
    </row>
    <row r="38" spans="2:8" x14ac:dyDescent="0.3">
      <c r="B38" t="s">
        <v>42</v>
      </c>
      <c r="C38" t="s">
        <v>56</v>
      </c>
      <c r="D38" t="s">
        <v>57</v>
      </c>
      <c r="E38" t="s">
        <v>62</v>
      </c>
      <c r="F38" s="5">
        <v>55382</v>
      </c>
      <c r="G38" s="5">
        <v>4431</v>
      </c>
      <c r="H38" s="5">
        <v>59813</v>
      </c>
    </row>
    <row r="39" spans="2:8" x14ac:dyDescent="0.3">
      <c r="D39" t="s">
        <v>194</v>
      </c>
      <c r="F39" s="5">
        <v>55382</v>
      </c>
      <c r="G39" s="5">
        <v>4431</v>
      </c>
      <c r="H39" s="5">
        <v>59813</v>
      </c>
    </row>
    <row r="40" spans="2:8" x14ac:dyDescent="0.3">
      <c r="D40" t="s">
        <v>162</v>
      </c>
      <c r="E40" t="s">
        <v>115</v>
      </c>
      <c r="F40" s="5">
        <v>25678</v>
      </c>
      <c r="G40" s="5">
        <v>2486</v>
      </c>
      <c r="H40" s="5">
        <v>28164</v>
      </c>
    </row>
    <row r="41" spans="2:8" x14ac:dyDescent="0.3">
      <c r="D41" t="s">
        <v>190</v>
      </c>
      <c r="F41" s="5">
        <v>25678</v>
      </c>
      <c r="G41" s="5">
        <v>2486</v>
      </c>
      <c r="H41" s="5">
        <v>28164</v>
      </c>
    </row>
    <row r="42" spans="2:8" x14ac:dyDescent="0.3">
      <c r="C42" t="s">
        <v>191</v>
      </c>
      <c r="F42" s="5">
        <v>81060</v>
      </c>
      <c r="G42" s="5">
        <v>6917</v>
      </c>
      <c r="H42" s="5">
        <v>87977</v>
      </c>
    </row>
    <row r="43" spans="2:8" x14ac:dyDescent="0.3">
      <c r="C43" t="s">
        <v>46</v>
      </c>
      <c r="D43" t="s">
        <v>47</v>
      </c>
      <c r="E43" t="s">
        <v>44</v>
      </c>
      <c r="F43" s="5">
        <v>1416377</v>
      </c>
      <c r="G43" s="5">
        <v>131128</v>
      </c>
      <c r="H43" s="5">
        <v>1547505</v>
      </c>
    </row>
    <row r="44" spans="2:8" x14ac:dyDescent="0.3">
      <c r="D44" t="s">
        <v>188</v>
      </c>
      <c r="F44" s="5">
        <v>1416377</v>
      </c>
      <c r="G44" s="5">
        <v>131128</v>
      </c>
      <c r="H44" s="5">
        <v>1547505</v>
      </c>
    </row>
    <row r="45" spans="2:8" x14ac:dyDescent="0.3">
      <c r="C45" t="s">
        <v>189</v>
      </c>
      <c r="F45" s="5">
        <v>1416377</v>
      </c>
      <c r="G45" s="5">
        <v>131128</v>
      </c>
      <c r="H45" s="5">
        <v>1547505</v>
      </c>
    </row>
    <row r="46" spans="2:8" x14ac:dyDescent="0.3">
      <c r="C46" t="s">
        <v>102</v>
      </c>
      <c r="D46" t="s">
        <v>103</v>
      </c>
      <c r="E46" t="s">
        <v>44</v>
      </c>
      <c r="F46" s="5">
        <v>426333</v>
      </c>
      <c r="G46" s="5">
        <v>73667</v>
      </c>
      <c r="H46" s="5">
        <v>500000</v>
      </c>
    </row>
    <row r="47" spans="2:8" x14ac:dyDescent="0.3">
      <c r="D47" t="s">
        <v>183</v>
      </c>
      <c r="F47" s="5">
        <v>426333</v>
      </c>
      <c r="G47" s="5">
        <v>73667</v>
      </c>
      <c r="H47" s="5">
        <v>500000</v>
      </c>
    </row>
    <row r="48" spans="2:8" x14ac:dyDescent="0.3">
      <c r="C48" t="s">
        <v>184</v>
      </c>
      <c r="F48" s="5">
        <v>426333</v>
      </c>
      <c r="G48" s="5">
        <v>73667</v>
      </c>
      <c r="H48" s="5">
        <v>500000</v>
      </c>
    </row>
    <row r="49" spans="2:8" x14ac:dyDescent="0.3">
      <c r="C49" t="s">
        <v>35</v>
      </c>
      <c r="D49" t="s">
        <v>88</v>
      </c>
      <c r="E49" t="s">
        <v>44</v>
      </c>
      <c r="F49" s="5">
        <v>119792</v>
      </c>
      <c r="G49" s="5">
        <v>5958</v>
      </c>
      <c r="H49" s="5">
        <v>125750</v>
      </c>
    </row>
    <row r="50" spans="2:8" x14ac:dyDescent="0.3">
      <c r="D50" t="s">
        <v>185</v>
      </c>
      <c r="F50" s="5">
        <v>119792</v>
      </c>
      <c r="G50" s="5">
        <v>5958</v>
      </c>
      <c r="H50" s="5">
        <v>125750</v>
      </c>
    </row>
    <row r="51" spans="2:8" x14ac:dyDescent="0.3">
      <c r="C51" t="s">
        <v>182</v>
      </c>
      <c r="F51" s="5">
        <v>119792</v>
      </c>
      <c r="G51" s="5">
        <v>5958</v>
      </c>
      <c r="H51" s="5">
        <v>125750</v>
      </c>
    </row>
    <row r="52" spans="2:8" x14ac:dyDescent="0.3">
      <c r="C52" t="s">
        <v>36</v>
      </c>
      <c r="D52" t="s">
        <v>37</v>
      </c>
      <c r="E52" t="s">
        <v>62</v>
      </c>
      <c r="F52" s="5">
        <v>138889</v>
      </c>
      <c r="G52" s="5">
        <v>11111</v>
      </c>
      <c r="H52" s="5">
        <v>150000</v>
      </c>
    </row>
    <row r="53" spans="2:8" x14ac:dyDescent="0.3">
      <c r="E53" t="s">
        <v>44</v>
      </c>
      <c r="F53" s="5">
        <v>79365</v>
      </c>
      <c r="G53" s="5">
        <v>20635</v>
      </c>
      <c r="H53" s="5">
        <v>100000</v>
      </c>
    </row>
    <row r="54" spans="2:8" x14ac:dyDescent="0.3">
      <c r="D54" t="s">
        <v>186</v>
      </c>
      <c r="F54" s="5">
        <v>218254</v>
      </c>
      <c r="G54" s="5">
        <v>31746</v>
      </c>
      <c r="H54" s="5">
        <v>250000</v>
      </c>
    </row>
    <row r="55" spans="2:8" x14ac:dyDescent="0.3">
      <c r="C55" t="s">
        <v>187</v>
      </c>
      <c r="F55" s="5">
        <v>218254</v>
      </c>
      <c r="G55" s="5">
        <v>31746</v>
      </c>
      <c r="H55" s="5">
        <v>250000</v>
      </c>
    </row>
    <row r="56" spans="2:8" x14ac:dyDescent="0.3">
      <c r="C56" t="s">
        <v>147</v>
      </c>
      <c r="D56" t="s">
        <v>148</v>
      </c>
      <c r="E56" t="s">
        <v>115</v>
      </c>
      <c r="F56" s="5">
        <v>709808</v>
      </c>
      <c r="G56" s="5">
        <v>139650</v>
      </c>
      <c r="H56" s="5">
        <v>849458</v>
      </c>
    </row>
    <row r="57" spans="2:8" x14ac:dyDescent="0.3">
      <c r="D57" t="s">
        <v>192</v>
      </c>
      <c r="F57" s="5">
        <v>709808</v>
      </c>
      <c r="G57" s="5">
        <v>139650</v>
      </c>
      <c r="H57" s="5">
        <v>849458</v>
      </c>
    </row>
    <row r="58" spans="2:8" x14ac:dyDescent="0.3">
      <c r="C58" t="s">
        <v>193</v>
      </c>
      <c r="F58" s="5">
        <v>709808</v>
      </c>
      <c r="G58" s="5">
        <v>139650</v>
      </c>
      <c r="H58" s="5">
        <v>849458</v>
      </c>
    </row>
    <row r="59" spans="2:8" x14ac:dyDescent="0.3">
      <c r="B59" t="s">
        <v>205</v>
      </c>
      <c r="F59" s="5">
        <v>2971624</v>
      </c>
      <c r="G59" s="5">
        <v>389066</v>
      </c>
      <c r="H59" s="5">
        <v>3360690</v>
      </c>
    </row>
    <row r="60" spans="2:8" x14ac:dyDescent="0.3">
      <c r="B60" t="s">
        <v>210</v>
      </c>
      <c r="C60" t="s">
        <v>56</v>
      </c>
      <c r="D60" t="s">
        <v>124</v>
      </c>
      <c r="E60" t="s">
        <v>115</v>
      </c>
      <c r="F60" s="5">
        <v>67341</v>
      </c>
      <c r="G60" s="5">
        <v>31987</v>
      </c>
      <c r="H60" s="5">
        <v>99328</v>
      </c>
    </row>
    <row r="61" spans="2:8" x14ac:dyDescent="0.3">
      <c r="D61" t="s">
        <v>195</v>
      </c>
      <c r="F61" s="5">
        <v>67341</v>
      </c>
      <c r="G61" s="5">
        <v>31987</v>
      </c>
      <c r="H61" s="5">
        <v>99328</v>
      </c>
    </row>
    <row r="62" spans="2:8" x14ac:dyDescent="0.3">
      <c r="C62" t="s">
        <v>191</v>
      </c>
      <c r="F62" s="5">
        <v>67341</v>
      </c>
      <c r="G62" s="5">
        <v>31987</v>
      </c>
      <c r="H62" s="5">
        <v>99328</v>
      </c>
    </row>
    <row r="63" spans="2:8" x14ac:dyDescent="0.3">
      <c r="B63" t="s">
        <v>211</v>
      </c>
      <c r="F63" s="5">
        <v>67341</v>
      </c>
      <c r="G63" s="5">
        <v>31987</v>
      </c>
      <c r="H63" s="5">
        <v>99328</v>
      </c>
    </row>
    <row r="64" spans="2:8" x14ac:dyDescent="0.3">
      <c r="B64" t="s">
        <v>180</v>
      </c>
      <c r="F64" s="5">
        <v>9000767</v>
      </c>
      <c r="G64" s="5">
        <v>1297411</v>
      </c>
      <c r="H64" s="5">
        <v>10298178</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0"/>
  <sheetViews>
    <sheetView topLeftCell="F1" workbookViewId="0">
      <selection activeCell="G24" sqref="G24"/>
    </sheetView>
  </sheetViews>
  <sheetFormatPr defaultRowHeight="14.4" x14ac:dyDescent="0.3"/>
  <cols>
    <col min="1" max="1" width="10" bestFit="1" customWidth="1"/>
    <col min="2" max="2" width="27.109375" bestFit="1" customWidth="1"/>
    <col min="3" max="3" width="55" bestFit="1" customWidth="1"/>
    <col min="4" max="4" width="50.77734375" bestFit="1" customWidth="1"/>
    <col min="5" max="5" width="14.109375" bestFit="1" customWidth="1"/>
    <col min="6" max="6" width="106.33203125" bestFit="1" customWidth="1"/>
    <col min="7" max="7" width="12.21875" bestFit="1" customWidth="1"/>
    <col min="8" max="8" width="31.33203125" bestFit="1" customWidth="1"/>
    <col min="9" max="9" width="48.77734375" bestFit="1" customWidth="1"/>
    <col min="10" max="10" width="27.77734375" bestFit="1" customWidth="1"/>
    <col min="11" max="11" width="54.33203125" bestFit="1" customWidth="1"/>
    <col min="12" max="12" width="18.33203125" bestFit="1" customWidth="1"/>
    <col min="13" max="13" width="24.44140625" bestFit="1" customWidth="1"/>
    <col min="14" max="14" width="26.77734375" bestFit="1" customWidth="1"/>
    <col min="15" max="15" width="15.5546875" bestFit="1" customWidth="1"/>
    <col min="16" max="17" width="25.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36</v>
      </c>
      <c r="D2" t="s">
        <v>37</v>
      </c>
      <c r="E2" t="s">
        <v>38</v>
      </c>
      <c r="F2" t="s">
        <v>39</v>
      </c>
      <c r="G2" t="s">
        <v>40</v>
      </c>
      <c r="H2" t="s">
        <v>41</v>
      </c>
      <c r="J2" t="s">
        <v>42</v>
      </c>
      <c r="K2" t="s">
        <v>43</v>
      </c>
      <c r="M2" t="s">
        <v>44</v>
      </c>
      <c r="O2">
        <v>226474</v>
      </c>
      <c r="P2" t="s">
        <v>45</v>
      </c>
      <c r="Q2" t="s">
        <v>45</v>
      </c>
      <c r="R2" s="1">
        <v>45127</v>
      </c>
      <c r="S2" s="1">
        <v>45127</v>
      </c>
      <c r="T2">
        <v>79365</v>
      </c>
      <c r="U2">
        <v>20635</v>
      </c>
      <c r="V2">
        <v>100000</v>
      </c>
      <c r="W2">
        <v>79365</v>
      </c>
      <c r="X2">
        <v>20635</v>
      </c>
      <c r="Y2">
        <v>100000</v>
      </c>
      <c r="Z2">
        <v>2022</v>
      </c>
      <c r="AA2" s="1">
        <v>45473</v>
      </c>
      <c r="AB2" s="1">
        <v>44743</v>
      </c>
      <c r="AC2" s="1">
        <v>45473</v>
      </c>
      <c r="AD2">
        <v>2</v>
      </c>
      <c r="AE2">
        <v>33</v>
      </c>
      <c r="AG2" s="1">
        <v>45214</v>
      </c>
    </row>
    <row r="3" spans="1:34" x14ac:dyDescent="0.3">
      <c r="A3" t="s">
        <v>34</v>
      </c>
      <c r="B3" t="s">
        <v>35</v>
      </c>
      <c r="C3" t="s">
        <v>46</v>
      </c>
      <c r="D3" t="s">
        <v>47</v>
      </c>
      <c r="E3" t="s">
        <v>48</v>
      </c>
      <c r="F3" t="s">
        <v>49</v>
      </c>
      <c r="G3" t="s">
        <v>40</v>
      </c>
      <c r="H3" t="s">
        <v>50</v>
      </c>
      <c r="J3" t="s">
        <v>51</v>
      </c>
      <c r="K3" t="s">
        <v>52</v>
      </c>
      <c r="M3" t="s">
        <v>53</v>
      </c>
      <c r="O3">
        <v>225615</v>
      </c>
      <c r="P3" t="s">
        <v>54</v>
      </c>
      <c r="Q3" t="s">
        <v>55</v>
      </c>
      <c r="R3" s="1">
        <v>45121</v>
      </c>
      <c r="S3" s="1">
        <v>45121</v>
      </c>
      <c r="T3">
        <v>0</v>
      </c>
      <c r="U3">
        <v>0</v>
      </c>
      <c r="V3">
        <v>0</v>
      </c>
      <c r="W3">
        <v>0</v>
      </c>
      <c r="X3">
        <v>-50490</v>
      </c>
      <c r="Y3">
        <v>-50490</v>
      </c>
      <c r="Z3">
        <v>2023</v>
      </c>
      <c r="AA3" s="1">
        <v>45519</v>
      </c>
      <c r="AB3" s="1">
        <v>45154</v>
      </c>
      <c r="AC3" s="1">
        <v>45519</v>
      </c>
      <c r="AD3">
        <v>1</v>
      </c>
      <c r="AE3">
        <v>13</v>
      </c>
      <c r="AG3" s="1">
        <v>45202</v>
      </c>
    </row>
    <row r="4" spans="1:34" x14ac:dyDescent="0.3">
      <c r="A4" t="s">
        <v>34</v>
      </c>
      <c r="B4" t="s">
        <v>35</v>
      </c>
      <c r="C4" t="s">
        <v>56</v>
      </c>
      <c r="D4" t="s">
        <v>57</v>
      </c>
      <c r="E4" t="s">
        <v>58</v>
      </c>
      <c r="F4" t="s">
        <v>59</v>
      </c>
      <c r="G4" t="s">
        <v>40</v>
      </c>
      <c r="H4" t="s">
        <v>60</v>
      </c>
      <c r="J4" t="s">
        <v>42</v>
      </c>
      <c r="K4" t="s">
        <v>61</v>
      </c>
      <c r="M4" t="s">
        <v>62</v>
      </c>
      <c r="O4">
        <v>226636</v>
      </c>
      <c r="P4" t="s">
        <v>54</v>
      </c>
      <c r="Q4" t="s">
        <v>54</v>
      </c>
      <c r="R4" s="1">
        <v>45126</v>
      </c>
      <c r="S4" s="1">
        <v>45126</v>
      </c>
      <c r="T4">
        <v>37037</v>
      </c>
      <c r="U4">
        <v>2963</v>
      </c>
      <c r="V4">
        <v>40000</v>
      </c>
      <c r="W4">
        <v>37037</v>
      </c>
      <c r="X4">
        <v>2963</v>
      </c>
      <c r="Y4">
        <v>40000</v>
      </c>
      <c r="Z4">
        <v>2023</v>
      </c>
      <c r="AA4" s="1">
        <v>45473</v>
      </c>
      <c r="AB4" s="1">
        <v>45108</v>
      </c>
      <c r="AC4" s="1">
        <v>45473</v>
      </c>
      <c r="AD4">
        <v>1</v>
      </c>
      <c r="AE4">
        <v>25</v>
      </c>
      <c r="AG4" s="1">
        <v>45211</v>
      </c>
    </row>
    <row r="5" spans="1:34" x14ac:dyDescent="0.3">
      <c r="A5" t="s">
        <v>34</v>
      </c>
      <c r="B5" t="s">
        <v>35</v>
      </c>
      <c r="C5" t="s">
        <v>56</v>
      </c>
      <c r="D5" t="s">
        <v>57</v>
      </c>
      <c r="E5" t="s">
        <v>63</v>
      </c>
      <c r="F5" t="s">
        <v>64</v>
      </c>
      <c r="G5" t="s">
        <v>40</v>
      </c>
      <c r="H5" t="s">
        <v>60</v>
      </c>
      <c r="J5" t="s">
        <v>42</v>
      </c>
      <c r="K5" t="s">
        <v>61</v>
      </c>
      <c r="M5" t="s">
        <v>62</v>
      </c>
      <c r="O5">
        <v>226635</v>
      </c>
      <c r="P5" t="s">
        <v>54</v>
      </c>
      <c r="Q5" t="s">
        <v>54</v>
      </c>
      <c r="R5" s="1">
        <v>45126</v>
      </c>
      <c r="S5" s="1">
        <v>45126</v>
      </c>
      <c r="T5">
        <v>18345</v>
      </c>
      <c r="U5">
        <v>1468</v>
      </c>
      <c r="V5">
        <v>19813</v>
      </c>
      <c r="W5">
        <v>18345</v>
      </c>
      <c r="X5">
        <v>1468</v>
      </c>
      <c r="Y5">
        <v>19813</v>
      </c>
      <c r="Z5">
        <v>2023</v>
      </c>
      <c r="AA5" s="1">
        <v>45473</v>
      </c>
      <c r="AB5" s="1">
        <v>45108</v>
      </c>
      <c r="AC5" s="1">
        <v>45473</v>
      </c>
      <c r="AD5">
        <v>1</v>
      </c>
      <c r="AE5">
        <v>24</v>
      </c>
      <c r="AG5" s="1">
        <v>45209</v>
      </c>
    </row>
    <row r="6" spans="1:34" x14ac:dyDescent="0.3">
      <c r="A6" t="s">
        <v>34</v>
      </c>
      <c r="B6" t="s">
        <v>35</v>
      </c>
      <c r="C6" t="s">
        <v>36</v>
      </c>
      <c r="D6" t="s">
        <v>37</v>
      </c>
      <c r="E6" t="s">
        <v>65</v>
      </c>
      <c r="F6" t="s">
        <v>66</v>
      </c>
      <c r="G6" t="s">
        <v>40</v>
      </c>
      <c r="H6" t="s">
        <v>67</v>
      </c>
      <c r="J6" t="s">
        <v>42</v>
      </c>
      <c r="K6" t="s">
        <v>61</v>
      </c>
      <c r="M6" t="s">
        <v>62</v>
      </c>
      <c r="O6">
        <v>226640</v>
      </c>
      <c r="P6" t="s">
        <v>54</v>
      </c>
      <c r="Q6" t="s">
        <v>54</v>
      </c>
      <c r="R6" s="1">
        <v>45138</v>
      </c>
      <c r="S6" s="1">
        <v>45138</v>
      </c>
      <c r="T6">
        <v>138889</v>
      </c>
      <c r="U6">
        <v>11111</v>
      </c>
      <c r="V6">
        <v>150000</v>
      </c>
      <c r="W6">
        <v>138889</v>
      </c>
      <c r="X6">
        <v>11111</v>
      </c>
      <c r="Y6">
        <v>150000</v>
      </c>
      <c r="Z6">
        <v>2023</v>
      </c>
      <c r="AA6" s="1">
        <v>45473</v>
      </c>
      <c r="AB6" s="1">
        <v>45108</v>
      </c>
      <c r="AC6" s="1">
        <v>45473</v>
      </c>
      <c r="AD6">
        <v>3</v>
      </c>
      <c r="AE6">
        <v>42</v>
      </c>
      <c r="AG6" s="1">
        <v>45216</v>
      </c>
    </row>
    <row r="7" spans="1:34" x14ac:dyDescent="0.3">
      <c r="A7" t="s">
        <v>34</v>
      </c>
      <c r="B7" t="s">
        <v>35</v>
      </c>
      <c r="C7" t="s">
        <v>46</v>
      </c>
      <c r="D7" t="s">
        <v>47</v>
      </c>
      <c r="E7" t="s">
        <v>48</v>
      </c>
      <c r="F7" t="s">
        <v>49</v>
      </c>
      <c r="G7" t="s">
        <v>40</v>
      </c>
      <c r="H7" t="s">
        <v>50</v>
      </c>
      <c r="J7" t="s">
        <v>51</v>
      </c>
      <c r="K7" t="s">
        <v>52</v>
      </c>
      <c r="M7" t="s">
        <v>53</v>
      </c>
      <c r="O7">
        <v>225615</v>
      </c>
      <c r="P7" t="s">
        <v>54</v>
      </c>
      <c r="Q7" t="s">
        <v>54</v>
      </c>
      <c r="R7" s="1">
        <v>45121</v>
      </c>
      <c r="S7" s="1">
        <v>45121</v>
      </c>
      <c r="T7">
        <v>50490</v>
      </c>
      <c r="U7">
        <v>0</v>
      </c>
      <c r="V7">
        <v>50490</v>
      </c>
      <c r="W7">
        <v>50490</v>
      </c>
      <c r="X7">
        <v>50490</v>
      </c>
      <c r="Y7">
        <v>100980</v>
      </c>
      <c r="Z7">
        <v>2023</v>
      </c>
      <c r="AA7" s="1">
        <v>45519</v>
      </c>
      <c r="AB7" s="1">
        <v>45154</v>
      </c>
      <c r="AC7" s="1">
        <v>45519</v>
      </c>
      <c r="AD7">
        <v>1</v>
      </c>
      <c r="AE7">
        <v>12</v>
      </c>
      <c r="AG7" s="1">
        <v>45202</v>
      </c>
    </row>
    <row r="8" spans="1:34" x14ac:dyDescent="0.3">
      <c r="A8" t="s">
        <v>34</v>
      </c>
      <c r="B8" t="s">
        <v>35</v>
      </c>
      <c r="C8" t="s">
        <v>46</v>
      </c>
      <c r="D8" t="s">
        <v>47</v>
      </c>
      <c r="E8" t="s">
        <v>68</v>
      </c>
      <c r="F8" t="s">
        <v>69</v>
      </c>
      <c r="G8" t="s">
        <v>40</v>
      </c>
      <c r="H8" t="s">
        <v>70</v>
      </c>
      <c r="J8" t="s">
        <v>42</v>
      </c>
      <c r="K8" t="s">
        <v>71</v>
      </c>
      <c r="L8" t="s">
        <v>72</v>
      </c>
      <c r="M8" t="s">
        <v>44</v>
      </c>
      <c r="N8" t="s">
        <v>73</v>
      </c>
      <c r="O8">
        <v>226605</v>
      </c>
      <c r="P8" t="s">
        <v>54</v>
      </c>
      <c r="Q8" t="s">
        <v>54</v>
      </c>
      <c r="R8" s="1">
        <v>45112</v>
      </c>
      <c r="S8" s="1">
        <v>45112</v>
      </c>
      <c r="T8">
        <v>222892</v>
      </c>
      <c r="U8">
        <v>22289</v>
      </c>
      <c r="V8">
        <v>245181</v>
      </c>
      <c r="W8">
        <v>222892</v>
      </c>
      <c r="X8">
        <v>22289</v>
      </c>
      <c r="Y8">
        <v>245181</v>
      </c>
      <c r="Z8">
        <v>2023</v>
      </c>
      <c r="AA8" s="1">
        <v>45473</v>
      </c>
      <c r="AB8" s="1">
        <v>45108</v>
      </c>
      <c r="AC8" s="1">
        <v>45473</v>
      </c>
      <c r="AD8">
        <v>1</v>
      </c>
      <c r="AE8">
        <v>2</v>
      </c>
      <c r="AG8" s="1">
        <v>45195</v>
      </c>
    </row>
    <row r="9" spans="1:34" x14ac:dyDescent="0.3">
      <c r="A9" t="s">
        <v>34</v>
      </c>
      <c r="B9" t="s">
        <v>35</v>
      </c>
      <c r="C9" t="s">
        <v>46</v>
      </c>
      <c r="D9" t="s">
        <v>47</v>
      </c>
      <c r="E9" t="s">
        <v>74</v>
      </c>
      <c r="F9" t="s">
        <v>75</v>
      </c>
      <c r="G9" t="s">
        <v>40</v>
      </c>
      <c r="H9" t="s">
        <v>70</v>
      </c>
      <c r="J9" t="s">
        <v>42</v>
      </c>
      <c r="K9" t="s">
        <v>71</v>
      </c>
      <c r="M9" t="s">
        <v>44</v>
      </c>
      <c r="O9">
        <v>226608</v>
      </c>
      <c r="P9" t="s">
        <v>54</v>
      </c>
      <c r="Q9" t="s">
        <v>54</v>
      </c>
      <c r="R9" s="1">
        <v>45112</v>
      </c>
      <c r="S9" s="1">
        <v>45112</v>
      </c>
      <c r="T9">
        <v>9682</v>
      </c>
      <c r="U9">
        <v>968</v>
      </c>
      <c r="V9">
        <v>10650</v>
      </c>
      <c r="W9">
        <v>9682</v>
      </c>
      <c r="X9">
        <v>968</v>
      </c>
      <c r="Y9">
        <v>10650</v>
      </c>
      <c r="Z9">
        <v>2023</v>
      </c>
      <c r="AA9" s="1">
        <v>45473</v>
      </c>
      <c r="AB9" s="1">
        <v>45108</v>
      </c>
      <c r="AC9" s="1">
        <v>45473</v>
      </c>
      <c r="AD9">
        <v>1</v>
      </c>
      <c r="AE9">
        <v>5</v>
      </c>
      <c r="AG9" s="1">
        <v>45195</v>
      </c>
    </row>
    <row r="10" spans="1:34" x14ac:dyDescent="0.3">
      <c r="A10" t="s">
        <v>34</v>
      </c>
      <c r="B10" t="s">
        <v>35</v>
      </c>
      <c r="C10" t="s">
        <v>46</v>
      </c>
      <c r="D10" t="s">
        <v>47</v>
      </c>
      <c r="E10" t="s">
        <v>76</v>
      </c>
      <c r="F10" t="s">
        <v>77</v>
      </c>
      <c r="G10" t="s">
        <v>40</v>
      </c>
      <c r="H10" t="s">
        <v>70</v>
      </c>
      <c r="J10" t="s">
        <v>42</v>
      </c>
      <c r="K10" t="s">
        <v>71</v>
      </c>
      <c r="M10" t="s">
        <v>44</v>
      </c>
      <c r="O10">
        <v>226607</v>
      </c>
      <c r="P10" t="s">
        <v>54</v>
      </c>
      <c r="Q10" t="s">
        <v>54</v>
      </c>
      <c r="R10" s="1">
        <v>45112</v>
      </c>
      <c r="S10" s="1">
        <v>45112</v>
      </c>
      <c r="T10">
        <v>504932</v>
      </c>
      <c r="U10">
        <v>50493</v>
      </c>
      <c r="V10">
        <v>555425</v>
      </c>
      <c r="W10">
        <v>504932</v>
      </c>
      <c r="X10">
        <v>50493</v>
      </c>
      <c r="Y10">
        <v>555425</v>
      </c>
      <c r="Z10">
        <v>2023</v>
      </c>
      <c r="AA10" s="1">
        <v>45473</v>
      </c>
      <c r="AB10" s="1">
        <v>45108</v>
      </c>
      <c r="AC10" s="1">
        <v>45473</v>
      </c>
      <c r="AD10">
        <v>1</v>
      </c>
      <c r="AE10">
        <v>4</v>
      </c>
      <c r="AG10" s="1">
        <v>45195</v>
      </c>
    </row>
    <row r="11" spans="1:34" x14ac:dyDescent="0.3">
      <c r="A11" t="s">
        <v>34</v>
      </c>
      <c r="B11" t="s">
        <v>35</v>
      </c>
      <c r="C11" t="s">
        <v>46</v>
      </c>
      <c r="D11" t="s">
        <v>47</v>
      </c>
      <c r="E11" t="s">
        <v>78</v>
      </c>
      <c r="F11" t="s">
        <v>79</v>
      </c>
      <c r="G11" t="s">
        <v>40</v>
      </c>
      <c r="H11" t="s">
        <v>70</v>
      </c>
      <c r="J11" t="s">
        <v>42</v>
      </c>
      <c r="K11" t="s">
        <v>71</v>
      </c>
      <c r="M11" t="s">
        <v>44</v>
      </c>
      <c r="O11">
        <v>226606</v>
      </c>
      <c r="P11" t="s">
        <v>54</v>
      </c>
      <c r="Q11" t="s">
        <v>54</v>
      </c>
      <c r="R11" s="1">
        <v>45112</v>
      </c>
      <c r="S11" s="1">
        <v>45112</v>
      </c>
      <c r="T11">
        <v>53316</v>
      </c>
      <c r="U11">
        <v>5332</v>
      </c>
      <c r="V11">
        <v>58648</v>
      </c>
      <c r="W11">
        <v>53316</v>
      </c>
      <c r="X11">
        <v>5332</v>
      </c>
      <c r="Y11">
        <v>58648</v>
      </c>
      <c r="Z11">
        <v>2023</v>
      </c>
      <c r="AA11" s="1">
        <v>45473</v>
      </c>
      <c r="AB11" s="1">
        <v>45108</v>
      </c>
      <c r="AC11" s="1">
        <v>45473</v>
      </c>
      <c r="AD11">
        <v>1</v>
      </c>
      <c r="AE11">
        <v>3</v>
      </c>
      <c r="AG11" s="1">
        <v>45195</v>
      </c>
    </row>
    <row r="12" spans="1:34" x14ac:dyDescent="0.3">
      <c r="A12" t="s">
        <v>34</v>
      </c>
      <c r="B12" t="s">
        <v>35</v>
      </c>
      <c r="C12" t="s">
        <v>46</v>
      </c>
      <c r="D12" t="s">
        <v>47</v>
      </c>
      <c r="E12" t="s">
        <v>80</v>
      </c>
      <c r="F12" t="s">
        <v>81</v>
      </c>
      <c r="G12" t="s">
        <v>40</v>
      </c>
      <c r="H12" t="s">
        <v>82</v>
      </c>
      <c r="J12" t="s">
        <v>42</v>
      </c>
      <c r="K12" t="s">
        <v>71</v>
      </c>
      <c r="M12" t="s">
        <v>44</v>
      </c>
      <c r="O12">
        <v>226625</v>
      </c>
      <c r="P12" t="s">
        <v>54</v>
      </c>
      <c r="Q12" t="s">
        <v>54</v>
      </c>
      <c r="R12" s="1">
        <v>45127</v>
      </c>
      <c r="S12" s="1">
        <v>45127</v>
      </c>
      <c r="T12">
        <v>625555</v>
      </c>
      <c r="U12">
        <v>52046</v>
      </c>
      <c r="V12">
        <v>677601</v>
      </c>
      <c r="W12">
        <v>625555</v>
      </c>
      <c r="X12">
        <v>52046</v>
      </c>
      <c r="Y12">
        <v>677601</v>
      </c>
      <c r="Z12">
        <v>2023</v>
      </c>
      <c r="AA12" s="1">
        <v>45473</v>
      </c>
      <c r="AB12" s="1">
        <v>45108</v>
      </c>
      <c r="AC12" s="1">
        <v>45473</v>
      </c>
      <c r="AD12">
        <v>1</v>
      </c>
      <c r="AE12">
        <v>31</v>
      </c>
      <c r="AG12" s="1">
        <v>45212</v>
      </c>
    </row>
    <row r="13" spans="1:34" x14ac:dyDescent="0.3">
      <c r="A13" t="s">
        <v>34</v>
      </c>
      <c r="B13" t="s">
        <v>35</v>
      </c>
      <c r="C13" t="s">
        <v>36</v>
      </c>
      <c r="D13" t="s">
        <v>37</v>
      </c>
      <c r="E13" t="s">
        <v>83</v>
      </c>
      <c r="F13" t="s">
        <v>84</v>
      </c>
      <c r="G13" t="s">
        <v>40</v>
      </c>
      <c r="H13" t="s">
        <v>41</v>
      </c>
      <c r="J13" t="s">
        <v>85</v>
      </c>
      <c r="K13" t="s">
        <v>86</v>
      </c>
      <c r="M13" t="s">
        <v>44</v>
      </c>
      <c r="O13">
        <v>226632</v>
      </c>
      <c r="P13" t="s">
        <v>54</v>
      </c>
      <c r="Q13" t="s">
        <v>54</v>
      </c>
      <c r="R13" s="1">
        <v>45121</v>
      </c>
      <c r="S13" s="1">
        <v>45121</v>
      </c>
      <c r="T13">
        <v>21591</v>
      </c>
      <c r="U13">
        <v>5614</v>
      </c>
      <c r="V13">
        <v>27205</v>
      </c>
      <c r="W13">
        <v>21591</v>
      </c>
      <c r="X13">
        <v>5614</v>
      </c>
      <c r="Y13">
        <v>27205</v>
      </c>
      <c r="Z13">
        <v>2023</v>
      </c>
      <c r="AA13" s="1">
        <v>45473</v>
      </c>
      <c r="AB13" s="1">
        <v>45108</v>
      </c>
      <c r="AC13" s="1">
        <v>45473</v>
      </c>
      <c r="AD13">
        <v>1</v>
      </c>
      <c r="AE13">
        <v>23</v>
      </c>
      <c r="AG13" s="1">
        <v>45209</v>
      </c>
    </row>
    <row r="14" spans="1:34" x14ac:dyDescent="0.3">
      <c r="A14" t="s">
        <v>34</v>
      </c>
      <c r="B14" t="s">
        <v>87</v>
      </c>
      <c r="C14" t="s">
        <v>35</v>
      </c>
      <c r="D14" t="s">
        <v>88</v>
      </c>
      <c r="E14" t="s">
        <v>89</v>
      </c>
      <c r="F14" t="s">
        <v>90</v>
      </c>
      <c r="G14" t="s">
        <v>91</v>
      </c>
      <c r="H14" t="s">
        <v>92</v>
      </c>
      <c r="I14" t="s">
        <v>93</v>
      </c>
      <c r="J14" t="s">
        <v>42</v>
      </c>
      <c r="K14" t="s">
        <v>43</v>
      </c>
      <c r="M14" t="s">
        <v>44</v>
      </c>
      <c r="O14">
        <v>226568</v>
      </c>
      <c r="P14" t="s">
        <v>54</v>
      </c>
      <c r="Q14" t="s">
        <v>54</v>
      </c>
      <c r="R14" s="1">
        <v>45134</v>
      </c>
      <c r="S14" s="1">
        <v>45134</v>
      </c>
      <c r="T14">
        <v>90000</v>
      </c>
      <c r="U14">
        <v>0</v>
      </c>
      <c r="V14">
        <v>90000</v>
      </c>
      <c r="W14">
        <v>90000</v>
      </c>
      <c r="X14">
        <v>0</v>
      </c>
      <c r="Y14">
        <v>90000</v>
      </c>
      <c r="Z14">
        <v>2023</v>
      </c>
      <c r="AA14" s="1">
        <v>45107</v>
      </c>
      <c r="AB14" s="1">
        <v>44927</v>
      </c>
      <c r="AC14" s="1">
        <v>45107</v>
      </c>
      <c r="AD14">
        <v>1</v>
      </c>
      <c r="AE14">
        <v>39</v>
      </c>
      <c r="AG14" s="1">
        <v>45215</v>
      </c>
    </row>
    <row r="15" spans="1:34" x14ac:dyDescent="0.3">
      <c r="A15" t="s">
        <v>34</v>
      </c>
      <c r="B15" t="s">
        <v>87</v>
      </c>
      <c r="C15" t="s">
        <v>35</v>
      </c>
      <c r="D15" t="s">
        <v>94</v>
      </c>
      <c r="E15" t="s">
        <v>95</v>
      </c>
      <c r="F15" t="s">
        <v>96</v>
      </c>
      <c r="G15" t="s">
        <v>40</v>
      </c>
      <c r="H15" t="s">
        <v>97</v>
      </c>
      <c r="J15" t="s">
        <v>72</v>
      </c>
      <c r="K15" t="s">
        <v>98</v>
      </c>
      <c r="M15" t="s">
        <v>44</v>
      </c>
      <c r="O15">
        <v>226594</v>
      </c>
      <c r="P15" t="s">
        <v>54</v>
      </c>
      <c r="Q15" t="s">
        <v>54</v>
      </c>
      <c r="R15" s="1">
        <v>45121</v>
      </c>
      <c r="S15" s="1">
        <v>45121</v>
      </c>
      <c r="T15">
        <v>3952905</v>
      </c>
      <c r="U15">
        <v>395290</v>
      </c>
      <c r="V15">
        <v>4348195</v>
      </c>
      <c r="W15">
        <v>3952905</v>
      </c>
      <c r="X15">
        <v>395290</v>
      </c>
      <c r="Y15">
        <v>4348195</v>
      </c>
      <c r="Z15">
        <v>2023</v>
      </c>
      <c r="AA15" s="1">
        <v>45473</v>
      </c>
      <c r="AB15" s="1">
        <v>45108</v>
      </c>
      <c r="AC15" s="1">
        <v>45473</v>
      </c>
      <c r="AD15">
        <v>2</v>
      </c>
      <c r="AE15">
        <v>14</v>
      </c>
      <c r="AG15" s="1">
        <v>45202</v>
      </c>
    </row>
    <row r="16" spans="1:34" x14ac:dyDescent="0.3">
      <c r="A16" t="s">
        <v>34</v>
      </c>
      <c r="B16" t="s">
        <v>87</v>
      </c>
      <c r="C16" t="s">
        <v>35</v>
      </c>
      <c r="D16" t="s">
        <v>88</v>
      </c>
      <c r="E16" t="s">
        <v>99</v>
      </c>
      <c r="F16" t="s">
        <v>100</v>
      </c>
      <c r="G16" t="s">
        <v>40</v>
      </c>
      <c r="H16" t="s">
        <v>93</v>
      </c>
      <c r="J16" t="s">
        <v>42</v>
      </c>
      <c r="K16" t="s">
        <v>71</v>
      </c>
      <c r="M16" t="s">
        <v>44</v>
      </c>
      <c r="O16">
        <v>240914</v>
      </c>
      <c r="P16" t="s">
        <v>54</v>
      </c>
      <c r="Q16" t="s">
        <v>54</v>
      </c>
      <c r="R16" s="1">
        <v>45121</v>
      </c>
      <c r="S16" s="1">
        <v>45121</v>
      </c>
      <c r="T16">
        <v>29792</v>
      </c>
      <c r="U16">
        <v>5958</v>
      </c>
      <c r="V16">
        <v>35750</v>
      </c>
      <c r="W16">
        <v>29792</v>
      </c>
      <c r="X16">
        <v>5958</v>
      </c>
      <c r="Y16">
        <v>35750</v>
      </c>
      <c r="Z16">
        <v>2023</v>
      </c>
      <c r="AA16" s="1">
        <v>45473</v>
      </c>
      <c r="AB16" s="1">
        <v>45108</v>
      </c>
      <c r="AC16" s="1">
        <v>45473</v>
      </c>
      <c r="AD16">
        <v>1</v>
      </c>
      <c r="AE16">
        <v>17</v>
      </c>
      <c r="AG16" s="1">
        <v>45209</v>
      </c>
    </row>
    <row r="17" spans="1:34" x14ac:dyDescent="0.3">
      <c r="A17" t="s">
        <v>34</v>
      </c>
      <c r="B17" t="s">
        <v>101</v>
      </c>
      <c r="C17" t="s">
        <v>102</v>
      </c>
      <c r="D17" t="s">
        <v>103</v>
      </c>
      <c r="E17" t="s">
        <v>104</v>
      </c>
      <c r="F17" t="s">
        <v>105</v>
      </c>
      <c r="G17" t="s">
        <v>40</v>
      </c>
      <c r="H17" t="s">
        <v>106</v>
      </c>
      <c r="I17" t="s">
        <v>107</v>
      </c>
      <c r="J17" t="s">
        <v>72</v>
      </c>
      <c r="K17" t="s">
        <v>108</v>
      </c>
      <c r="M17" t="s">
        <v>44</v>
      </c>
      <c r="O17">
        <v>520511</v>
      </c>
      <c r="P17" t="s">
        <v>54</v>
      </c>
      <c r="Q17" t="s">
        <v>54</v>
      </c>
      <c r="R17" s="1">
        <v>45126</v>
      </c>
      <c r="S17" s="1">
        <v>45126</v>
      </c>
      <c r="T17">
        <v>771468</v>
      </c>
      <c r="U17">
        <v>77976</v>
      </c>
      <c r="V17">
        <v>849444</v>
      </c>
      <c r="W17">
        <v>2325219</v>
      </c>
      <c r="X17">
        <v>221781</v>
      </c>
      <c r="Y17">
        <v>2547000</v>
      </c>
      <c r="Z17">
        <v>2023</v>
      </c>
      <c r="AA17" s="1">
        <v>46234</v>
      </c>
      <c r="AB17" s="1">
        <v>45139</v>
      </c>
      <c r="AC17" s="1">
        <v>45504</v>
      </c>
      <c r="AD17">
        <v>1</v>
      </c>
      <c r="AE17">
        <v>27</v>
      </c>
      <c r="AG17" s="1">
        <v>45211</v>
      </c>
    </row>
    <row r="18" spans="1:34" x14ac:dyDescent="0.3">
      <c r="A18" t="s">
        <v>34</v>
      </c>
      <c r="B18" t="s">
        <v>101</v>
      </c>
      <c r="C18" t="s">
        <v>102</v>
      </c>
      <c r="D18" t="s">
        <v>103</v>
      </c>
      <c r="E18" t="s">
        <v>109</v>
      </c>
      <c r="F18" t="s">
        <v>110</v>
      </c>
      <c r="G18" t="s">
        <v>40</v>
      </c>
      <c r="H18" t="s">
        <v>107</v>
      </c>
      <c r="J18" t="s">
        <v>42</v>
      </c>
      <c r="K18" t="s">
        <v>71</v>
      </c>
      <c r="M18" t="s">
        <v>44</v>
      </c>
      <c r="O18">
        <v>530704</v>
      </c>
      <c r="P18" t="s">
        <v>54</v>
      </c>
      <c r="Q18" t="s">
        <v>54</v>
      </c>
      <c r="R18" s="1">
        <v>45121</v>
      </c>
      <c r="S18" s="1">
        <v>45121</v>
      </c>
      <c r="T18">
        <v>426333</v>
      </c>
      <c r="U18">
        <v>73667</v>
      </c>
      <c r="V18">
        <v>500000</v>
      </c>
      <c r="W18">
        <v>426333</v>
      </c>
      <c r="X18">
        <v>73667</v>
      </c>
      <c r="Y18">
        <v>500000</v>
      </c>
      <c r="Z18">
        <v>2023</v>
      </c>
      <c r="AA18" s="1">
        <v>45473</v>
      </c>
      <c r="AB18" s="1">
        <v>45108</v>
      </c>
      <c r="AC18" s="1">
        <v>45473</v>
      </c>
      <c r="AD18">
        <v>1</v>
      </c>
      <c r="AE18">
        <v>18</v>
      </c>
      <c r="AG18" s="1">
        <v>45209</v>
      </c>
    </row>
    <row r="19" spans="1:34" x14ac:dyDescent="0.3">
      <c r="A19" t="s">
        <v>34</v>
      </c>
      <c r="B19" t="s">
        <v>35</v>
      </c>
      <c r="C19" t="s">
        <v>36</v>
      </c>
      <c r="D19" t="s">
        <v>37</v>
      </c>
      <c r="E19" t="s">
        <v>111</v>
      </c>
      <c r="F19" t="s">
        <v>112</v>
      </c>
      <c r="G19" t="s">
        <v>40</v>
      </c>
      <c r="H19" t="s">
        <v>113</v>
      </c>
      <c r="J19" t="s">
        <v>72</v>
      </c>
      <c r="K19" t="s">
        <v>114</v>
      </c>
      <c r="M19" t="s">
        <v>115</v>
      </c>
      <c r="O19">
        <v>226345</v>
      </c>
      <c r="P19" t="s">
        <v>45</v>
      </c>
      <c r="Q19" t="s">
        <v>45</v>
      </c>
      <c r="R19" s="1">
        <v>45121</v>
      </c>
      <c r="S19" s="1">
        <v>45121</v>
      </c>
      <c r="T19">
        <v>59527</v>
      </c>
      <c r="U19">
        <v>8929</v>
      </c>
      <c r="V19">
        <v>68456</v>
      </c>
      <c r="W19">
        <v>59527</v>
      </c>
      <c r="X19">
        <v>8929</v>
      </c>
      <c r="Y19">
        <v>68456</v>
      </c>
      <c r="Z19">
        <v>2021</v>
      </c>
      <c r="AA19" s="1">
        <v>45565</v>
      </c>
      <c r="AB19" s="1">
        <v>44434</v>
      </c>
      <c r="AC19" s="1">
        <v>45199</v>
      </c>
      <c r="AD19">
        <v>2</v>
      </c>
      <c r="AE19">
        <v>22</v>
      </c>
      <c r="AG19" s="1">
        <v>45209</v>
      </c>
      <c r="AH19" t="s">
        <v>116</v>
      </c>
    </row>
    <row r="20" spans="1:34" x14ac:dyDescent="0.3">
      <c r="A20" t="s">
        <v>34</v>
      </c>
      <c r="B20" t="s">
        <v>35</v>
      </c>
      <c r="C20" t="s">
        <v>117</v>
      </c>
      <c r="D20" t="s">
        <v>118</v>
      </c>
      <c r="E20" t="s">
        <v>119</v>
      </c>
      <c r="F20" t="s">
        <v>120</v>
      </c>
      <c r="G20" t="s">
        <v>40</v>
      </c>
      <c r="H20" t="s">
        <v>121</v>
      </c>
      <c r="J20" t="s">
        <v>72</v>
      </c>
      <c r="K20" t="s">
        <v>122</v>
      </c>
      <c r="M20" t="s">
        <v>115</v>
      </c>
      <c r="O20">
        <v>226637</v>
      </c>
      <c r="P20" t="s">
        <v>54</v>
      </c>
      <c r="Q20" t="s">
        <v>54</v>
      </c>
      <c r="R20" s="1">
        <v>45126</v>
      </c>
      <c r="S20" s="1">
        <v>45126</v>
      </c>
      <c r="T20">
        <v>134676</v>
      </c>
      <c r="U20">
        <v>65318</v>
      </c>
      <c r="V20">
        <v>199994</v>
      </c>
      <c r="W20">
        <v>134676</v>
      </c>
      <c r="X20">
        <v>65318</v>
      </c>
      <c r="Y20">
        <v>199994</v>
      </c>
      <c r="Z20">
        <v>2023</v>
      </c>
      <c r="AA20" s="1">
        <v>45838</v>
      </c>
      <c r="AB20" s="1">
        <v>45108</v>
      </c>
      <c r="AC20" s="1">
        <v>45838</v>
      </c>
      <c r="AD20">
        <v>1</v>
      </c>
      <c r="AE20">
        <v>26</v>
      </c>
      <c r="AG20" s="1">
        <v>45211</v>
      </c>
      <c r="AH20" t="s">
        <v>123</v>
      </c>
    </row>
    <row r="21" spans="1:34" x14ac:dyDescent="0.3">
      <c r="A21" t="s">
        <v>34</v>
      </c>
      <c r="B21" t="s">
        <v>35</v>
      </c>
      <c r="C21" t="s">
        <v>56</v>
      </c>
      <c r="D21" t="s">
        <v>124</v>
      </c>
      <c r="E21" t="s">
        <v>125</v>
      </c>
      <c r="F21" t="s">
        <v>126</v>
      </c>
      <c r="G21" t="s">
        <v>40</v>
      </c>
      <c r="H21" t="s">
        <v>127</v>
      </c>
      <c r="J21" t="s">
        <v>210</v>
      </c>
      <c r="K21" t="s">
        <v>128</v>
      </c>
      <c r="M21" t="s">
        <v>115</v>
      </c>
      <c r="O21">
        <v>241903</v>
      </c>
      <c r="P21" t="s">
        <v>45</v>
      </c>
      <c r="Q21" t="s">
        <v>45</v>
      </c>
      <c r="R21" s="1">
        <v>45108</v>
      </c>
      <c r="S21" s="1">
        <v>45108</v>
      </c>
      <c r="T21">
        <v>67341</v>
      </c>
      <c r="U21">
        <v>31987</v>
      </c>
      <c r="V21">
        <v>99328</v>
      </c>
      <c r="W21">
        <v>67341</v>
      </c>
      <c r="X21">
        <v>31987</v>
      </c>
      <c r="Y21">
        <v>99328</v>
      </c>
      <c r="Z21">
        <v>2021</v>
      </c>
      <c r="AA21" s="1">
        <v>45519</v>
      </c>
      <c r="AB21" s="1">
        <v>44424</v>
      </c>
      <c r="AC21" s="1">
        <v>45519</v>
      </c>
      <c r="AD21">
        <v>2</v>
      </c>
      <c r="AE21">
        <v>7</v>
      </c>
      <c r="AG21" s="1">
        <v>45195</v>
      </c>
      <c r="AH21" t="s">
        <v>129</v>
      </c>
    </row>
    <row r="22" spans="1:34" x14ac:dyDescent="0.3">
      <c r="A22" t="s">
        <v>34</v>
      </c>
      <c r="B22" t="s">
        <v>35</v>
      </c>
      <c r="C22" t="s">
        <v>56</v>
      </c>
      <c r="D22" t="s">
        <v>124</v>
      </c>
      <c r="E22" t="s">
        <v>130</v>
      </c>
      <c r="F22" t="s">
        <v>131</v>
      </c>
      <c r="G22" t="s">
        <v>132</v>
      </c>
      <c r="H22" t="s">
        <v>133</v>
      </c>
      <c r="J22" t="s">
        <v>72</v>
      </c>
      <c r="K22" t="s">
        <v>134</v>
      </c>
      <c r="M22" t="s">
        <v>115</v>
      </c>
      <c r="O22" t="s">
        <v>135</v>
      </c>
      <c r="P22" t="s">
        <v>54</v>
      </c>
      <c r="Q22" t="s">
        <v>54</v>
      </c>
      <c r="R22" s="1">
        <v>45108</v>
      </c>
      <c r="S22" s="1">
        <v>45108</v>
      </c>
      <c r="T22">
        <v>300000</v>
      </c>
      <c r="U22">
        <v>145500</v>
      </c>
      <c r="V22">
        <v>445500</v>
      </c>
      <c r="W22">
        <v>300000</v>
      </c>
      <c r="X22">
        <v>145500</v>
      </c>
      <c r="Y22">
        <v>445500</v>
      </c>
      <c r="Z22">
        <v>2023</v>
      </c>
      <c r="AA22" s="1">
        <v>46203</v>
      </c>
      <c r="AB22" s="1">
        <v>45108</v>
      </c>
      <c r="AC22" s="1">
        <v>46203</v>
      </c>
      <c r="AD22">
        <v>1</v>
      </c>
      <c r="AE22">
        <v>19</v>
      </c>
      <c r="AG22" s="1">
        <v>45209</v>
      </c>
      <c r="AH22" t="s">
        <v>129</v>
      </c>
    </row>
    <row r="23" spans="1:34" x14ac:dyDescent="0.3">
      <c r="A23" t="s">
        <v>34</v>
      </c>
      <c r="B23" t="s">
        <v>101</v>
      </c>
      <c r="C23" t="s">
        <v>136</v>
      </c>
      <c r="D23" t="s">
        <v>137</v>
      </c>
      <c r="E23" t="s">
        <v>138</v>
      </c>
      <c r="F23" t="s">
        <v>139</v>
      </c>
      <c r="G23" t="s">
        <v>40</v>
      </c>
      <c r="H23" t="s">
        <v>140</v>
      </c>
      <c r="J23" t="s">
        <v>72</v>
      </c>
      <c r="K23" t="s">
        <v>141</v>
      </c>
      <c r="M23" t="s">
        <v>115</v>
      </c>
      <c r="O23">
        <v>520512</v>
      </c>
      <c r="P23" t="s">
        <v>54</v>
      </c>
      <c r="Q23" t="s">
        <v>54</v>
      </c>
      <c r="R23" s="1">
        <v>45126</v>
      </c>
      <c r="S23" s="1">
        <v>45126</v>
      </c>
      <c r="T23">
        <v>300000</v>
      </c>
      <c r="U23">
        <v>145500</v>
      </c>
      <c r="V23">
        <v>445500</v>
      </c>
      <c r="W23">
        <v>300000</v>
      </c>
      <c r="X23">
        <v>145500</v>
      </c>
      <c r="Y23">
        <v>445500</v>
      </c>
      <c r="Z23">
        <v>2023</v>
      </c>
      <c r="AA23" s="1">
        <v>46203</v>
      </c>
      <c r="AB23" s="1">
        <v>45115</v>
      </c>
      <c r="AC23" s="1">
        <v>46203</v>
      </c>
      <c r="AD23">
        <v>1</v>
      </c>
      <c r="AE23">
        <v>30</v>
      </c>
      <c r="AG23" s="1">
        <v>45212</v>
      </c>
      <c r="AH23" t="s">
        <v>129</v>
      </c>
    </row>
    <row r="24" spans="1:34" x14ac:dyDescent="0.3">
      <c r="A24" t="s">
        <v>34</v>
      </c>
      <c r="B24" t="s">
        <v>35</v>
      </c>
      <c r="C24" t="s">
        <v>56</v>
      </c>
      <c r="D24" t="s">
        <v>124</v>
      </c>
      <c r="E24" t="s">
        <v>142</v>
      </c>
      <c r="F24" t="s">
        <v>143</v>
      </c>
      <c r="G24" t="s">
        <v>40</v>
      </c>
      <c r="H24" t="s">
        <v>144</v>
      </c>
      <c r="I24" t="s">
        <v>145</v>
      </c>
      <c r="J24" t="s">
        <v>72</v>
      </c>
      <c r="K24" t="s">
        <v>146</v>
      </c>
      <c r="M24" t="s">
        <v>115</v>
      </c>
      <c r="O24">
        <v>226016</v>
      </c>
      <c r="P24" t="s">
        <v>45</v>
      </c>
      <c r="Q24" t="s">
        <v>54</v>
      </c>
      <c r="R24" s="1">
        <v>45126</v>
      </c>
      <c r="S24" s="1">
        <v>45126</v>
      </c>
      <c r="T24">
        <v>283728</v>
      </c>
      <c r="U24">
        <v>20298</v>
      </c>
      <c r="V24">
        <v>304026</v>
      </c>
      <c r="W24">
        <v>0</v>
      </c>
      <c r="X24">
        <v>0</v>
      </c>
      <c r="Y24">
        <v>0</v>
      </c>
      <c r="Z24">
        <v>2019</v>
      </c>
      <c r="AA24" s="1">
        <v>45473</v>
      </c>
      <c r="AB24" s="1">
        <v>43647</v>
      </c>
      <c r="AC24" s="1">
        <v>45473</v>
      </c>
      <c r="AD24">
        <v>3</v>
      </c>
      <c r="AE24">
        <v>29</v>
      </c>
      <c r="AG24" s="1">
        <v>45212</v>
      </c>
      <c r="AH24" t="s">
        <v>129</v>
      </c>
    </row>
    <row r="25" spans="1:34" x14ac:dyDescent="0.3">
      <c r="A25" t="s">
        <v>34</v>
      </c>
      <c r="B25" t="s">
        <v>35</v>
      </c>
      <c r="C25" t="s">
        <v>147</v>
      </c>
      <c r="D25" t="s">
        <v>148</v>
      </c>
      <c r="E25" t="s">
        <v>149</v>
      </c>
      <c r="F25" t="s">
        <v>150</v>
      </c>
      <c r="G25" t="s">
        <v>40</v>
      </c>
      <c r="H25" t="s">
        <v>151</v>
      </c>
      <c r="I25" t="s">
        <v>152</v>
      </c>
      <c r="J25" t="s">
        <v>42</v>
      </c>
      <c r="K25" t="s">
        <v>153</v>
      </c>
      <c r="L25" t="s">
        <v>72</v>
      </c>
      <c r="M25" t="s">
        <v>115</v>
      </c>
      <c r="N25" t="s">
        <v>154</v>
      </c>
      <c r="O25">
        <v>226614</v>
      </c>
      <c r="P25" t="s">
        <v>54</v>
      </c>
      <c r="Q25" t="s">
        <v>54</v>
      </c>
      <c r="R25" s="1">
        <v>45121</v>
      </c>
      <c r="S25" s="1">
        <v>45121</v>
      </c>
      <c r="T25">
        <v>231353</v>
      </c>
      <c r="U25">
        <v>46272</v>
      </c>
      <c r="V25">
        <v>277625</v>
      </c>
      <c r="W25">
        <v>231353</v>
      </c>
      <c r="X25">
        <v>46272</v>
      </c>
      <c r="Y25">
        <v>277625</v>
      </c>
      <c r="Z25">
        <v>2023</v>
      </c>
      <c r="AA25" s="1">
        <v>45473</v>
      </c>
      <c r="AB25" s="1">
        <v>45108</v>
      </c>
      <c r="AC25" s="1">
        <v>45473</v>
      </c>
      <c r="AD25">
        <v>1</v>
      </c>
      <c r="AE25">
        <v>20</v>
      </c>
      <c r="AG25" s="1">
        <v>45209</v>
      </c>
      <c r="AH25" t="s">
        <v>155</v>
      </c>
    </row>
    <row r="26" spans="1:34" x14ac:dyDescent="0.3">
      <c r="A26" t="s">
        <v>34</v>
      </c>
      <c r="B26" t="s">
        <v>35</v>
      </c>
      <c r="C26" t="s">
        <v>147</v>
      </c>
      <c r="D26" t="s">
        <v>148</v>
      </c>
      <c r="E26" t="s">
        <v>156</v>
      </c>
      <c r="F26" t="s">
        <v>157</v>
      </c>
      <c r="G26" t="s">
        <v>40</v>
      </c>
      <c r="H26" t="s">
        <v>151</v>
      </c>
      <c r="I26" t="s">
        <v>158</v>
      </c>
      <c r="J26" t="s">
        <v>42</v>
      </c>
      <c r="K26" t="s">
        <v>153</v>
      </c>
      <c r="M26" t="s">
        <v>115</v>
      </c>
      <c r="O26">
        <v>226612</v>
      </c>
      <c r="P26" t="s">
        <v>54</v>
      </c>
      <c r="Q26" t="s">
        <v>54</v>
      </c>
      <c r="R26" s="1">
        <v>45121</v>
      </c>
      <c r="S26" s="1">
        <v>45121</v>
      </c>
      <c r="T26">
        <v>303442</v>
      </c>
      <c r="U26">
        <v>60687</v>
      </c>
      <c r="V26">
        <v>364129</v>
      </c>
      <c r="W26">
        <v>303442</v>
      </c>
      <c r="X26">
        <v>60687</v>
      </c>
      <c r="Y26">
        <v>364129</v>
      </c>
      <c r="Z26">
        <v>2023</v>
      </c>
      <c r="AA26" s="1">
        <v>45473</v>
      </c>
      <c r="AB26" s="1">
        <v>45108</v>
      </c>
      <c r="AC26" s="1">
        <v>45473</v>
      </c>
      <c r="AD26">
        <v>1</v>
      </c>
      <c r="AE26">
        <v>16</v>
      </c>
      <c r="AG26" s="1">
        <v>45209</v>
      </c>
      <c r="AH26" t="s">
        <v>155</v>
      </c>
    </row>
    <row r="27" spans="1:34" x14ac:dyDescent="0.3">
      <c r="A27" t="s">
        <v>34</v>
      </c>
      <c r="B27" t="s">
        <v>35</v>
      </c>
      <c r="C27" t="s">
        <v>147</v>
      </c>
      <c r="D27" t="s">
        <v>148</v>
      </c>
      <c r="E27" t="s">
        <v>159</v>
      </c>
      <c r="F27" t="s">
        <v>160</v>
      </c>
      <c r="G27" t="s">
        <v>40</v>
      </c>
      <c r="H27" t="s">
        <v>161</v>
      </c>
      <c r="J27" t="s">
        <v>42</v>
      </c>
      <c r="K27" t="s">
        <v>153</v>
      </c>
      <c r="M27" t="s">
        <v>115</v>
      </c>
      <c r="O27">
        <v>226609</v>
      </c>
      <c r="P27" t="s">
        <v>54</v>
      </c>
      <c r="Q27" t="s">
        <v>54</v>
      </c>
      <c r="R27" s="1">
        <v>45121</v>
      </c>
      <c r="S27" s="1">
        <v>45121</v>
      </c>
      <c r="T27">
        <v>175013</v>
      </c>
      <c r="U27">
        <v>32691</v>
      </c>
      <c r="V27">
        <v>207704</v>
      </c>
      <c r="W27">
        <v>175013</v>
      </c>
      <c r="X27">
        <v>32691</v>
      </c>
      <c r="Y27">
        <v>207704</v>
      </c>
      <c r="Z27">
        <v>2023</v>
      </c>
      <c r="AA27" s="1">
        <v>45473</v>
      </c>
      <c r="AB27" s="1">
        <v>45108</v>
      </c>
      <c r="AC27" s="1">
        <v>45473</v>
      </c>
      <c r="AD27">
        <v>1</v>
      </c>
      <c r="AE27">
        <v>15</v>
      </c>
      <c r="AG27" s="1">
        <v>45209</v>
      </c>
      <c r="AH27" t="s">
        <v>155</v>
      </c>
    </row>
    <row r="28" spans="1:34" x14ac:dyDescent="0.3">
      <c r="A28" t="s">
        <v>34</v>
      </c>
      <c r="B28" t="s">
        <v>35</v>
      </c>
      <c r="C28" t="s">
        <v>56</v>
      </c>
      <c r="D28" t="s">
        <v>162</v>
      </c>
      <c r="E28" t="s">
        <v>163</v>
      </c>
      <c r="F28" t="s">
        <v>164</v>
      </c>
      <c r="G28" t="s">
        <v>40</v>
      </c>
      <c r="H28" t="s">
        <v>165</v>
      </c>
      <c r="J28" t="s">
        <v>42</v>
      </c>
      <c r="K28" t="s">
        <v>153</v>
      </c>
      <c r="M28" t="s">
        <v>115</v>
      </c>
      <c r="O28">
        <v>226377</v>
      </c>
      <c r="P28" t="s">
        <v>45</v>
      </c>
      <c r="Q28" t="s">
        <v>54</v>
      </c>
      <c r="R28" s="1">
        <v>45133</v>
      </c>
      <c r="S28" s="1">
        <v>45133</v>
      </c>
      <c r="T28">
        <v>25678</v>
      </c>
      <c r="U28">
        <v>2486</v>
      </c>
      <c r="V28">
        <v>28164</v>
      </c>
      <c r="W28">
        <v>25678</v>
      </c>
      <c r="X28">
        <v>2486</v>
      </c>
      <c r="Y28">
        <v>28164</v>
      </c>
      <c r="Z28">
        <v>2022</v>
      </c>
      <c r="AA28" s="1">
        <v>45656</v>
      </c>
      <c r="AB28" s="1">
        <v>44743</v>
      </c>
      <c r="AC28" s="1">
        <v>45473</v>
      </c>
      <c r="AD28">
        <v>3</v>
      </c>
      <c r="AE28">
        <v>37</v>
      </c>
      <c r="AG28" s="1">
        <v>45215</v>
      </c>
      <c r="AH28" t="s">
        <v>155</v>
      </c>
    </row>
    <row r="29" spans="1:34" x14ac:dyDescent="0.3">
      <c r="A29" t="s">
        <v>34</v>
      </c>
      <c r="B29" t="s">
        <v>35</v>
      </c>
      <c r="C29" t="s">
        <v>147</v>
      </c>
      <c r="D29" t="s">
        <v>166</v>
      </c>
      <c r="E29" t="s">
        <v>167</v>
      </c>
      <c r="F29" t="s">
        <v>168</v>
      </c>
      <c r="G29" t="s">
        <v>40</v>
      </c>
      <c r="H29" t="s">
        <v>169</v>
      </c>
      <c r="I29" t="s">
        <v>170</v>
      </c>
      <c r="J29" t="s">
        <v>72</v>
      </c>
      <c r="K29" t="s">
        <v>171</v>
      </c>
      <c r="M29" t="s">
        <v>115</v>
      </c>
      <c r="O29">
        <v>226280</v>
      </c>
      <c r="P29" t="s">
        <v>45</v>
      </c>
      <c r="Q29" t="s">
        <v>45</v>
      </c>
      <c r="R29" s="1">
        <v>45127</v>
      </c>
      <c r="S29" s="1">
        <v>45127</v>
      </c>
      <c r="T29">
        <v>42553</v>
      </c>
      <c r="U29">
        <v>7447</v>
      </c>
      <c r="V29">
        <v>50000</v>
      </c>
      <c r="W29">
        <v>42553</v>
      </c>
      <c r="X29">
        <v>7447</v>
      </c>
      <c r="Y29">
        <v>50000</v>
      </c>
      <c r="Z29">
        <v>2021</v>
      </c>
      <c r="AA29" s="1">
        <v>45493</v>
      </c>
      <c r="AB29" s="1">
        <v>44398</v>
      </c>
      <c r="AC29" s="1">
        <v>45493</v>
      </c>
      <c r="AD29">
        <v>3</v>
      </c>
      <c r="AE29">
        <v>35</v>
      </c>
      <c r="AG29" s="1">
        <v>45214</v>
      </c>
      <c r="AH29" t="s">
        <v>172</v>
      </c>
    </row>
    <row r="30" spans="1:34" x14ac:dyDescent="0.3">
      <c r="A30" t="s">
        <v>34</v>
      </c>
      <c r="B30" t="s">
        <v>35</v>
      </c>
      <c r="C30" t="s">
        <v>56</v>
      </c>
      <c r="D30" t="s">
        <v>57</v>
      </c>
      <c r="E30" t="s">
        <v>173</v>
      </c>
      <c r="F30" t="s">
        <v>174</v>
      </c>
      <c r="G30" t="s">
        <v>40</v>
      </c>
      <c r="H30" t="s">
        <v>175</v>
      </c>
      <c r="I30" t="s">
        <v>176</v>
      </c>
      <c r="J30" t="s">
        <v>177</v>
      </c>
      <c r="K30" t="s">
        <v>178</v>
      </c>
      <c r="M30" t="s">
        <v>115</v>
      </c>
      <c r="O30">
        <v>226638</v>
      </c>
      <c r="P30" t="s">
        <v>54</v>
      </c>
      <c r="Q30" t="s">
        <v>54</v>
      </c>
      <c r="R30" s="1">
        <v>45133</v>
      </c>
      <c r="S30" s="1">
        <v>45133</v>
      </c>
      <c r="T30">
        <v>44864</v>
      </c>
      <c r="U30">
        <v>4486</v>
      </c>
      <c r="V30">
        <v>49350</v>
      </c>
      <c r="W30">
        <v>44864</v>
      </c>
      <c r="X30">
        <v>4486</v>
      </c>
      <c r="Y30">
        <v>49350</v>
      </c>
      <c r="Z30">
        <v>2023</v>
      </c>
      <c r="AA30" s="1">
        <v>45792</v>
      </c>
      <c r="AB30" s="1">
        <v>45154</v>
      </c>
      <c r="AC30" s="1">
        <v>45792</v>
      </c>
      <c r="AD30">
        <v>1</v>
      </c>
      <c r="AE30">
        <v>38</v>
      </c>
      <c r="AG30" s="1">
        <v>45215</v>
      </c>
      <c r="AH30" t="s">
        <v>172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July Award Summary</vt:lpstr>
      <vt:lpstr>FY24 July Award Summ-Pivot</vt:lpstr>
      <vt:lpstr>FY24 July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2023-11-01T16:57:46Z</cp:lastPrinted>
  <dcterms:created xsi:type="dcterms:W3CDTF">2023-10-30T13:50:48Z</dcterms:created>
  <dcterms:modified xsi:type="dcterms:W3CDTF">2023-11-01T16:58:02Z</dcterms:modified>
</cp:coreProperties>
</file>