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2_August Reports\Award\"/>
    </mc:Choice>
  </mc:AlternateContent>
  <xr:revisionPtr revIDLastSave="0" documentId="13_ncr:1_{A792748F-13A6-4FBE-A7F9-50EABB44D635}" xr6:coauthVersionLast="36" xr6:coauthVersionMax="36" xr10:uidLastSave="{00000000-0000-0000-0000-000000000000}"/>
  <bookViews>
    <workbookView xWindow="0" yWindow="0" windowWidth="17256" windowHeight="5376" xr2:uid="{00000000-000D-0000-FFFF-FFFF00000000}"/>
  </bookViews>
  <sheets>
    <sheet name="FY 24 August Award Summary" sheetId="3" r:id="rId1"/>
    <sheet name="FY24 August Award Summ-Pivot" sheetId="2" r:id="rId2"/>
    <sheet name="FY24 August Data Source" sheetId="1" r:id="rId3"/>
  </sheets>
  <definedNames>
    <definedName name="_xlnm._FilterDatabase" localSheetId="0" hidden="1">'FY 24 August Award Summary'!$A$2:$G$75</definedName>
    <definedName name="Slicer_Parent_Unit">#N/A</definedName>
    <definedName name="Slicer_Sponsor_Type">#N/A</definedName>
  </definedNames>
  <calcPr calcId="0"/>
  <pivotCaches>
    <pivotCache cacheId="6"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<sst xmlns="http://schemas.openxmlformats.org/spreadsheetml/2006/main" count="678" uniqueCount="237">
  <si>
    <t>Institution</t>
  </si>
  <si>
    <t>Grandparent Unit</t>
  </si>
  <si>
    <t>Parent Unit</t>
  </si>
  <si>
    <t>Lead Unit</t>
  </si>
  <si>
    <t>Award Number</t>
  </si>
  <si>
    <t>Title</t>
  </si>
  <si>
    <t>Award Status</t>
  </si>
  <si>
    <t>Principal Investigators</t>
  </si>
  <si>
    <t>Co-Investigators</t>
  </si>
  <si>
    <t>Sponsor Type</t>
  </si>
  <si>
    <t>Sponsor Name</t>
  </si>
  <si>
    <t>Prime Sponsor Type</t>
  </si>
  <si>
    <t>Activity Type</t>
  </si>
  <si>
    <t>Prime Sponsor Name</t>
  </si>
  <si>
    <t>Account Number</t>
  </si>
  <si>
    <t>Award Transaction Type</t>
  </si>
  <si>
    <t>TNM Transaction Type</t>
  </si>
  <si>
    <t>Award Notice Date</t>
  </si>
  <si>
    <t>Award Transaction Notice Date</t>
  </si>
  <si>
    <t>Obligated Change Direct</t>
  </si>
  <si>
    <t>Obligated Change Indirect</t>
  </si>
  <si>
    <t>Obligated Change</t>
  </si>
  <si>
    <t>Anticipated Change Direct</t>
  </si>
  <si>
    <t>Anticipated Change Indirect</t>
  </si>
  <si>
    <t>Anticipated Change</t>
  </si>
  <si>
    <t>Years in Project Start Date</t>
  </si>
  <si>
    <t>Project End Date</t>
  </si>
  <si>
    <t>Obligation Start Date</t>
  </si>
  <si>
    <t>Obligation End Date</t>
  </si>
  <si>
    <t>Sequence Number</t>
  </si>
  <si>
    <t>Transaction Id</t>
  </si>
  <si>
    <t>Transaction Comments</t>
  </si>
  <si>
    <t>Update Timestamp</t>
  </si>
  <si>
    <t>NSF Code</t>
  </si>
  <si>
    <t>siu</t>
  </si>
  <si>
    <t>Office Of The Chancellor-SIUC</t>
  </si>
  <si>
    <t>School of Education-SIUC</t>
  </si>
  <si>
    <t>Active</t>
  </si>
  <si>
    <t>State</t>
  </si>
  <si>
    <t>Illinois Department of Commerce and Economic Opportunity</t>
  </si>
  <si>
    <t>Other Sponsored Activities</t>
  </si>
  <si>
    <t>Continuation (Amendment)</t>
  </si>
  <si>
    <t>College of Health and Human Sciences-SIUC</t>
  </si>
  <si>
    <t>School of Psychological and Behavioral Sciences-SIUC</t>
  </si>
  <si>
    <t>Private Profit (e.g. Industry)</t>
  </si>
  <si>
    <t>Externship - SIUC only</t>
  </si>
  <si>
    <t>New</t>
  </si>
  <si>
    <t>College of Agricultural, Life and Physical Sciences-SIUC</t>
  </si>
  <si>
    <t>School of Agricultural Sciences-SIUC</t>
  </si>
  <si>
    <t>Instruction/Training</t>
  </si>
  <si>
    <t>LaDonna R Henson</t>
  </si>
  <si>
    <t>Illinois Department of Human Services</t>
  </si>
  <si>
    <t>Federal</t>
  </si>
  <si>
    <t>U.S. Department of Education</t>
  </si>
  <si>
    <t>Non-IL Government</t>
  </si>
  <si>
    <t>Office of the President-SIUP</t>
  </si>
  <si>
    <t>Office of Economic and Regional Development-SIUC</t>
  </si>
  <si>
    <t>Melissa Sue Ray Roach</t>
  </si>
  <si>
    <t>Lynn Andersen Lindberg</t>
  </si>
  <si>
    <t>Dean and Provost-SMS</t>
  </si>
  <si>
    <t>Center for Rural Health-SMC</t>
  </si>
  <si>
    <t>Jeffrey A Franklin</t>
  </si>
  <si>
    <t>Research</t>
  </si>
  <si>
    <t>College of Engineering, Computing, Technology, &amp; Math-SIUC</t>
  </si>
  <si>
    <t>National Science Foundation</t>
  </si>
  <si>
    <t>D.02</t>
  </si>
  <si>
    <t>School of Medicine-SMC</t>
  </si>
  <si>
    <t>Biochemistry and Molecular Biology-SMC</t>
  </si>
  <si>
    <t>Vice Chancellor for Research-SIUC</t>
  </si>
  <si>
    <t>Cooperative Wildlife Research Lab-SIUC</t>
  </si>
  <si>
    <t>Illinois Department of Natural Resources</t>
  </si>
  <si>
    <t>U.S. Fish and Wildlife Service</t>
  </si>
  <si>
    <t>D.04</t>
  </si>
  <si>
    <t>Michael W Eichholz</t>
  </si>
  <si>
    <t>School of Forestry &amp; Horticulture-SIUC</t>
  </si>
  <si>
    <t>Brent Steven Pease</t>
  </si>
  <si>
    <t>Fisheries &amp; IL Aquaculture Center - SIUC</t>
  </si>
  <si>
    <t>Gregory Warren Whitledge</t>
  </si>
  <si>
    <t>D.01</t>
  </si>
  <si>
    <t>Institution of Higher Education</t>
  </si>
  <si>
    <t>Row Labels</t>
  </si>
  <si>
    <t>Grand Total</t>
  </si>
  <si>
    <t>Office Of The Chancellor-SIUC Total</t>
  </si>
  <si>
    <t>Center for Rural Health-SMC Total</t>
  </si>
  <si>
    <t>Office of Economic and Regional Development-SIUC Total</t>
  </si>
  <si>
    <t>School of Education-SIUC Total</t>
  </si>
  <si>
    <t>School of Psychological and Behavioral Sciences-SIUC Total</t>
  </si>
  <si>
    <t>College of Health and Human Sciences-SIUC Total</t>
  </si>
  <si>
    <t>School of Forestry &amp; Horticulture-SIUC Total</t>
  </si>
  <si>
    <t>College of Agricultural, Life and Physical Sciences-SIUC Total</t>
  </si>
  <si>
    <t>Cooperative Wildlife Research Lab-SIUC Total</t>
  </si>
  <si>
    <t>Vice Chancellor for Research-SIUC Total</t>
  </si>
  <si>
    <t>School of Agricultural Sciences-SIUC Total</t>
  </si>
  <si>
    <t>Biochemistry and Molecular Biology-SMC Total</t>
  </si>
  <si>
    <t>School of Medicine-SMC Total</t>
  </si>
  <si>
    <t>College of Engineering, Computing, Technology, &amp; Math-SIUC Total</t>
  </si>
  <si>
    <t>Fisheries &amp; IL Aquaculture Center - SIUC Total</t>
  </si>
  <si>
    <t>Federal Total</t>
  </si>
  <si>
    <t>Institution of Higher Education Total</t>
  </si>
  <si>
    <t>Non-IL Government Total</t>
  </si>
  <si>
    <t>Private Profit (e.g. Industry) Total</t>
  </si>
  <si>
    <t>State Total</t>
  </si>
  <si>
    <t>Direct Cost Total</t>
  </si>
  <si>
    <t>Indirect Cost Total</t>
  </si>
  <si>
    <t>Awarded Total</t>
  </si>
  <si>
    <t>Southern Illinois University</t>
  </si>
  <si>
    <t>000032-00001</t>
  </si>
  <si>
    <t>Southern Illinois Small Business Community Navigator Program</t>
  </si>
  <si>
    <t>Other</t>
  </si>
  <si>
    <t>Greater Egypt Regional Planning and Development Commission</t>
  </si>
  <si>
    <t>Anticpated/Obligated Correction</t>
  </si>
  <si>
    <t>Supplement</t>
  </si>
  <si>
    <t>Project Upward Bound-SIUC</t>
  </si>
  <si>
    <t>000070-00001</t>
  </si>
  <si>
    <t>Project Upward Bound</t>
  </si>
  <si>
    <t>Antyne Lester</t>
  </si>
  <si>
    <t>College of Business and Analytics-SIUC</t>
  </si>
  <si>
    <t>School of Management and Marketing-SIUC</t>
  </si>
  <si>
    <t>000078-00001</t>
  </si>
  <si>
    <t>Airport Operations Specialist Graduate Assistant - Externship</t>
  </si>
  <si>
    <t>Randall Scott Davis</t>
  </si>
  <si>
    <t>Veterans Airport</t>
  </si>
  <si>
    <t>School of Law-SIUC</t>
  </si>
  <si>
    <t>000031-00001</t>
  </si>
  <si>
    <t>Illinois Department of Insurance - Law Clerk Program</t>
  </si>
  <si>
    <t>Cheryl Taylor Page</t>
  </si>
  <si>
    <t>Illinois Department of Insurance</t>
  </si>
  <si>
    <t>000077-00001</t>
  </si>
  <si>
    <t>SIUC Center for Autism Spectrum Disorders</t>
  </si>
  <si>
    <t>Lesley Shawler</t>
  </si>
  <si>
    <t>Denise Julianne Croft</t>
  </si>
  <si>
    <t>Non-Profit (e.g. Foundation)</t>
  </si>
  <si>
    <t>The Autism Program of Illinois</t>
  </si>
  <si>
    <t>000072-00001</t>
  </si>
  <si>
    <t>Southern Region Early Childhood Programs- Early Childhood Prevention Initiative (0-3)</t>
  </si>
  <si>
    <t>Lisa A Brown</t>
  </si>
  <si>
    <t>Murphysboro School District #186</t>
  </si>
  <si>
    <t>000073-00001</t>
  </si>
  <si>
    <t>Southern Region Early Childhood Programs- Early Childhood Preschool For All 3-5</t>
  </si>
  <si>
    <t>000079-00001</t>
  </si>
  <si>
    <t>Employability Development FY24</t>
  </si>
  <si>
    <t>College of Arts and Media-SIUC</t>
  </si>
  <si>
    <t>School of Music-SIUC</t>
  </si>
  <si>
    <t>000060-00001</t>
  </si>
  <si>
    <t>Southern Illinois Music Festival</t>
  </si>
  <si>
    <t>Edward Miles Benyas</t>
  </si>
  <si>
    <t>Illinois Arts Council Agency</t>
  </si>
  <si>
    <t>School of Earth Systems and Sustainability-SIUC</t>
  </si>
  <si>
    <t>000067-00001</t>
  </si>
  <si>
    <t>Multihazard Mitigation Plan Update - Illinois State University</t>
  </si>
  <si>
    <t>James A Conder</t>
  </si>
  <si>
    <t>Board of Trustees of Illinois State University</t>
  </si>
  <si>
    <t>Broadcasting Service-SIUC</t>
  </si>
  <si>
    <t>000062-00001</t>
  </si>
  <si>
    <t>WSIU Southern Illinois Radio Information Service FY24</t>
  </si>
  <si>
    <t>Jeffrey A Williams</t>
  </si>
  <si>
    <t>Illinois State Library</t>
  </si>
  <si>
    <t>000064-00001</t>
  </si>
  <si>
    <t>SUD Rural Center of Excellence</t>
  </si>
  <si>
    <t>School of Physics &amp; Applied Physics-SIUC</t>
  </si>
  <si>
    <t>000075-00001</t>
  </si>
  <si>
    <t>NSF Convergence Accelerator - Track C: QuSTEAM: Convergent undergraduate education in Quantum Science, Technology, Engineering, Arts, and Mathematics</t>
  </si>
  <si>
    <t>Mark S Byrd</t>
  </si>
  <si>
    <t>University of Illinois</t>
  </si>
  <si>
    <t>Ohio State University, The</t>
  </si>
  <si>
    <t>F.04</t>
  </si>
  <si>
    <t>School of Electrical, Computer and Biomedical Engr-SIUC</t>
  </si>
  <si>
    <t>000065-00001</t>
  </si>
  <si>
    <t>Collaborative Research: NSF-AoF: CIF: Small: AI-assisted Waveform and Beamforming Design for Integrated Sensing and Communication</t>
  </si>
  <si>
    <t>Gayan Lasintha Aruma Baduge</t>
  </si>
  <si>
    <t>B.05</t>
  </si>
  <si>
    <t>000069-00001</t>
  </si>
  <si>
    <t>Novel mechanisms in DNA mismatch repair</t>
  </si>
  <si>
    <t>Farid A Kadyrov</t>
  </si>
  <si>
    <t>National Institutes of Health</t>
  </si>
  <si>
    <t>School of Chemical and Biomolecular Sciences-SIUC</t>
  </si>
  <si>
    <t>000076-00001</t>
  </si>
  <si>
    <t>Examining G-quadruplex metal site heterogeneity and the influence of peptide binding using 2D IR spectroscopy</t>
  </si>
  <si>
    <t>Sean Douglas Moran</t>
  </si>
  <si>
    <t>Physiology-SMC</t>
  </si>
  <si>
    <t>000061-00001</t>
  </si>
  <si>
    <t>Discovery Pipeline for Genetic Defects in Hypothalamic-pituitary Development Using International Mouse Phenotyping Consortium Mice</t>
  </si>
  <si>
    <t>Buffy S Ellsworth</t>
  </si>
  <si>
    <t>Regents of the University of Michigan</t>
  </si>
  <si>
    <t>000071-00001</t>
  </si>
  <si>
    <t>Distribution and Status of Swamp Rabbits (Sylvilagus aquaticus) in Missouri</t>
  </si>
  <si>
    <t>John W Groninger,Clayton K Nielsen</t>
  </si>
  <si>
    <t>Missouri Department of Conservation</t>
  </si>
  <si>
    <t>000030-00001</t>
  </si>
  <si>
    <t>IL- Cooperative Forest Wildlife Research IL Deer Investigations W-87-R-46</t>
  </si>
  <si>
    <t>Guillaume Bastille-Rousseau</t>
  </si>
  <si>
    <t>000057-00001</t>
  </si>
  <si>
    <t>Habitat, competition, distribution, and management of geese W-210-R-3</t>
  </si>
  <si>
    <t>Jason Lee Brown</t>
  </si>
  <si>
    <t>000058-00001</t>
  </si>
  <si>
    <t>Ohio River Fish Population Monitoring and Sport Fisheries Investigations in Southern Illinois, F-187-R-12</t>
  </si>
  <si>
    <t>James Edward Garvey</t>
  </si>
  <si>
    <t>School of Analytics, Finance and Economics-SIUC</t>
  </si>
  <si>
    <t>000059-00001</t>
  </si>
  <si>
    <t>Collaborative Research: SII-NRDZ-SBE: Enabling Fairness-Aware and Privacy-Preserving Spatial Spectrum Sharing</t>
  </si>
  <si>
    <t>Alison Watts</t>
  </si>
  <si>
    <t>E.01</t>
  </si>
  <si>
    <t>School of Mathematical and Statistical Sciences-SIUC</t>
  </si>
  <si>
    <t>000068-00001</t>
  </si>
  <si>
    <t>SIU Mathematics Conference</t>
  </si>
  <si>
    <t>Dubravka Ban</t>
  </si>
  <si>
    <t>000074-00001</t>
  </si>
  <si>
    <t>Field-Scale Testing of Weed Identification and Mapping Tools for Accelerating Integrated Weed Management Research and Adoption - Southern IL Univ.</t>
  </si>
  <si>
    <t>Karla Leigh Gage</t>
  </si>
  <si>
    <t>Agricultural Research Service</t>
  </si>
  <si>
    <t>College of Liberal Arts-SIUC</t>
  </si>
  <si>
    <t>School of History and Philosophy-SIUC</t>
  </si>
  <si>
    <t>000066-00001</t>
  </si>
  <si>
    <t>Research: The Formation of Engineers in the Research Lab: A Cognitive Ethnography Study</t>
  </si>
  <si>
    <t>Matthew Justin Brown</t>
  </si>
  <si>
    <t>University of North Texas</t>
  </si>
  <si>
    <t>H.05</t>
  </si>
  <si>
    <t>School of Chemical and Biomolecular Sciences-SIUC Total</t>
  </si>
  <si>
    <t>School of Electrical, Computer and Biomedical Engr-SIUC Total</t>
  </si>
  <si>
    <t>School of Mathematical and Statistical Sciences-SIUC Total</t>
  </si>
  <si>
    <t>Project Upward Bound-SIUC Total</t>
  </si>
  <si>
    <t>School of Analytics, Finance and Economics-SIUC Total</t>
  </si>
  <si>
    <t>College of Business and Analytics-SIUC Total</t>
  </si>
  <si>
    <t>School of Earth Systems and Sustainability-SIUC Total</t>
  </si>
  <si>
    <t>School of Physics &amp; Applied Physics-SIUC Total</t>
  </si>
  <si>
    <t>Physiology-SMC Total</t>
  </si>
  <si>
    <t>School of History and Philosophy-SIUC Total</t>
  </si>
  <si>
    <t>College of Liberal Arts-SIUC Total</t>
  </si>
  <si>
    <t>School of Management and Marketing-SIUC Total</t>
  </si>
  <si>
    <t>Broadcasting Service-SIUC Total</t>
  </si>
  <si>
    <t>School of Law-SIUC Total</t>
  </si>
  <si>
    <t>School of Music-SIUC Total</t>
  </si>
  <si>
    <t>College of Arts and Media-SIUC Total</t>
  </si>
  <si>
    <t>Other Total</t>
  </si>
  <si>
    <t>Non-Profit (e.g. Foundation) Total</t>
  </si>
  <si>
    <t>Vice Chancellor for Diversity, Equity and Inclusion-SIUC</t>
  </si>
  <si>
    <t>Vice Chancellor for Diversity, Equity and Inclusion-SIUC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</si>
</sst>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36"/>
      <color theme="1"/>
      <name val="Times New Roman"/>
      <family val="1"/>
    </font>
    <font>
      <sz val="11"/>
      <color theme="0" tint="-4.9989318521683403E-2"/>
      <name val="Calibri"/>
      <family val="2"/>
      <scheme val="minor"/>
    </font>
    <font>
      <b/>
      <sz val="10"/>
      <color theme="1"/>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32">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applyBorder="1"/>
    <xf numFmtId="44" fontId="0" fillId="0" borderId="0" xfId="42" applyFont="1"/>
    <xf numFmtId="0" fontId="18" fillId="0" borderId="0" xfId="0" applyFont="1"/>
    <xf numFmtId="44" fontId="18" fillId="0" borderId="0" xfId="42" applyFont="1"/>
    <xf numFmtId="0" fontId="20" fillId="0" borderId="10" xfId="0" applyFont="1" applyFill="1" applyBorder="1"/>
    <xf numFmtId="0" fontId="21" fillId="0" borderId="0" xfId="0" applyFont="1"/>
    <xf numFmtId="0" fontId="18" fillId="0" borderId="0" xfId="0" applyFont="1" applyBorder="1"/>
    <xf numFmtId="0" fontId="20" fillId="0" borderId="0" xfId="0" applyFont="1" applyFill="1" applyBorder="1"/>
    <xf numFmtId="0" fontId="21" fillId="0" borderId="0" xfId="0" applyFont="1" applyBorder="1"/>
    <xf numFmtId="44" fontId="1" fillId="0" borderId="0" xfId="42" applyFont="1" applyBorder="1"/>
    <xf numFmtId="44" fontId="16" fillId="0" borderId="0" xfId="42" applyFont="1" applyBorder="1"/>
    <xf numFmtId="0" fontId="16" fillId="34" borderId="0" xfId="0" applyFont="1" applyFill="1" applyBorder="1"/>
    <xf numFmtId="0" fontId="0" fillId="0" borderId="0" xfId="0" applyFont="1" applyBorder="1"/>
    <xf numFmtId="0" fontId="22" fillId="35" borderId="0" xfId="0" applyFont="1" applyFill="1" applyBorder="1"/>
    <xf numFmtId="44" fontId="22" fillId="35" borderId="0" xfId="42" applyFont="1" applyFill="1" applyBorder="1"/>
    <xf numFmtId="44" fontId="0" fillId="0" borderId="0" xfId="42" applyFont="1" applyBorder="1"/>
    <xf numFmtId="0" fontId="23" fillId="33" borderId="0" xfId="0" applyFont="1" applyFill="1" applyBorder="1"/>
    <xf numFmtId="44" fontId="23" fillId="33" borderId="0" xfId="42" applyFont="1" applyFill="1" applyBorder="1"/>
    <xf numFmtId="0" fontId="0" fillId="0" borderId="0" xfId="0" applyAlignment="1"/>
    <xf numFmtId="14" fontId="0" fillId="0" borderId="0" xfId="0" applyNumberFormat="1" applyAlignment="1"/>
    <xf numFmtId="0" fontId="19" fillId="0" borderId="0" xfId="0" applyFont="1" applyAlignment="1">
      <alignment horizontal="left" vertical="center"/>
    </xf>
    <xf numFmtId="0" fontId="16" fillId="0" borderId="0" xfId="0" applyFont="1"/>
    <xf numFmtId="0" fontId="0" fillId="0" borderId="0" xfId="0" applyFont="1"/>
    <xf numFmtId="0" fontId="17" fillId="33" borderId="0" xfId="0" applyFont="1" applyFill="1"/>
    <xf numFmtId="44" fontId="17" fillId="33" borderId="0" xfId="42" applyFont="1" applyFill="1" applyAlignment="1">
      <alignment horizontal="right"/>
    </xf>
    <xf numFmtId="0" fontId="0" fillId="34" borderId="0" xfId="0" applyFont="1" applyFill="1" applyBorder="1"/>
    <xf numFmtId="44" fontId="24" fillId="35" borderId="0" xfId="42" applyFont="1" applyFill="1" applyBorder="1"/>
    <xf numFmtId="44" fontId="20" fillId="33" borderId="0" xfId="42" applyFont="1"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57658</xdr:colOff>
      <xdr:row>0</xdr:row>
      <xdr:rowOff>47624</xdr:rowOff>
    </xdr:from>
    <xdr:to>
      <xdr:col>0</xdr:col>
      <xdr:colOff>2438400</xdr:colOff>
      <xdr:row>0</xdr:row>
      <xdr:rowOff>931008</xdr:rowOff>
    </xdr:to>
    <xdr:pic>
      <xdr:nvPicPr>
        <xdr:cNvPr id="2" name="Picture 1">
          <a:extLst>
            <a:ext uri="{FF2B5EF4-FFF2-40B4-BE49-F238E27FC236}">
              <a16:creationId xmlns:a16="http://schemas.microsoft.com/office/drawing/2014/main" id="{CEDE04B9-57AC-4EA2-9F35-4CAE3E0D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8" y="47624"/>
          <a:ext cx="2380742" cy="88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173355</xdr:rowOff>
    </xdr:from>
    <xdr:to>
      <xdr:col>0</xdr:col>
      <xdr:colOff>2874644</xdr:colOff>
      <xdr:row>12</xdr:row>
      <xdr:rowOff>167640</xdr:rowOff>
    </xdr:to>
    <mc:AlternateContent xmlns:mc="http://schemas.openxmlformats.org/markup-compatibility/2006" xmlns:a14="http://schemas.microsoft.com/office/drawing/2010/main">
      <mc:Choice Requires="a14">
        <xdr:graphicFrame macro="">
          <xdr:nvGraphicFramePr>
            <xdr:cNvPr id="2" name="Parent Unit">
              <a:extLst>
                <a:ext uri="{FF2B5EF4-FFF2-40B4-BE49-F238E27FC236}">
                  <a16:creationId xmlns:a16="http://schemas.microsoft.com/office/drawing/2014/main" id="{ECBA186E-2DFE-4A07-9B40-55FB56791861}"/>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0" y="354330"/>
              <a:ext cx="2878454" cy="25317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38100</xdr:colOff>
      <xdr:row>13</xdr:row>
      <xdr:rowOff>135256</xdr:rowOff>
    </xdr:from>
    <xdr:to>
      <xdr:col>0</xdr:col>
      <xdr:colOff>2878455</xdr:colOff>
      <xdr:row>23</xdr:row>
      <xdr:rowOff>26670</xdr:rowOff>
    </xdr:to>
    <mc:AlternateContent xmlns:mc="http://schemas.openxmlformats.org/markup-compatibility/2006">
      <mc:Choice xmlns:a14="http://schemas.microsoft.com/office/drawing/2010/main" Requires="a14">
        <xdr:graphicFrame macro="">
          <xdr:nvGraphicFramePr>
            <xdr:cNvPr id="3" name="Sponsor Type">
              <a:extLst>
                <a:ext uri="{FF2B5EF4-FFF2-40B4-BE49-F238E27FC236}">
                  <a16:creationId xmlns:a16="http://schemas.microsoft.com/office/drawing/2014/main" id="{8571474A-B425-4A09-A5F7-B13E08A15580}"/>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dr:sp macro="" textlink="">
          <xdr:nvSpPr>
            <xdr:cNvPr id="0" name=""/>
            <xdr:cNvSpPr>
              <a:spLocks noTextEdit="1"/>
            </xdr:cNvSpPr>
          </xdr:nvSpPr>
          <xdr:spPr>
            <a:xfrm>
              <a:off x="38100" y="2484121"/>
              <a:ext cx="2836545" cy="17030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237.580060763888" createdVersion="6" refreshedVersion="6" minRefreshableVersion="3" recordCount="25" xr:uid="{F552C69A-6B9C-4EED-A940-89934E9EBD68}">
  <cacheSource type="worksheet">
    <worksheetSource ref="A1:AH26" sheet="FY24 August Data Source"/>
  </cacheSource>
  <cacheFields count="34">
    <cacheField name="Institution" numFmtId="0">
      <sharedItems/>
    </cacheField>
    <cacheField name="Grandparent Unit" numFmtId="0">
      <sharedItems/>
    </cacheField>
    <cacheField name="Parent Unit" numFmtId="0">
      <sharedItems count="15">
        <s v="Office Of The Chancellor-SIUC"/>
        <s v="Vice Chancellor for Diversity, Equity and Inclusion-SIUC"/>
        <s v="College of Business and Analytics-SIUC"/>
        <s v="School of Law-SIUC"/>
        <s v="College of Health and Human Sciences-SIUC"/>
        <s v="School of Education-SIUC"/>
        <s v="College of Arts and Media-SIUC"/>
        <s v="College of Agricultural, Life and Physical Sciences-SIUC"/>
        <s v="School of Medicine-SMC"/>
        <s v="College of Engineering, Computing, Technology, &amp; Math-SIUC"/>
        <s v="Vice Chancellor for Research-SIUC"/>
        <s v="College of Liberal Arts-SIUC"/>
        <s v="V C Student Affairs-SIUC" u="1"/>
        <s v="External and Health Affairs-SMS" u="1"/>
        <s v="Office of the Provost &amp; VC for Academic Affairs-SIUC" u="1"/>
      </sharedItems>
    </cacheField>
    <cacheField name="Lead Unit" numFmtId="0">
      <sharedItems count="22">
        <s v="Office of Economic and Regional Development-SIUC"/>
        <s v="Project Upward Bound-SIUC"/>
        <s v="School of Management and Marketing-SIUC"/>
        <s v="School of Law-SIUC"/>
        <s v="School of Psychological and Behavioral Sciences-SIUC"/>
        <s v="School of Education-SIUC"/>
        <s v="School of Music-SIUC"/>
        <s v="School of Earth Systems and Sustainability-SIUC"/>
        <s v="Broadcasting Service-SIUC"/>
        <s v="Center for Rural Health-SMC"/>
        <s v="School of Physics &amp; Applied Physics-SIUC"/>
        <s v="School of Electrical, Computer and Biomedical Engr-SIUC"/>
        <s v="Biochemistry and Molecular Biology-SMC"/>
        <s v="School of Chemical and Biomolecular Sciences-SIUC"/>
        <s v="Physiology-SMC"/>
        <s v="School of Forestry &amp; Horticulture-SIUC"/>
        <s v="Cooperative Wildlife Research Lab-SIUC"/>
        <s v="Fisheries &amp; IL Aquaculture Center - SIUC"/>
        <s v="School of Analytics, Finance and Economics-SIUC"/>
        <s v="School of Mathematical and Statistical Sciences-SIUC"/>
        <s v="School of Agricultural Sciences-SIUC"/>
        <s v="School of History and Philosophy-SIUC"/>
      </sharedItems>
    </cacheField>
    <cacheField name="Award Number" numFmtId="0">
      <sharedItems/>
    </cacheField>
    <cacheField name="Title" numFmtId="0">
      <sharedItems/>
    </cacheField>
    <cacheField name="Award Status" numFmtId="0">
      <sharedItems/>
    </cacheField>
    <cacheField name="Principal Investigators" numFmtId="0">
      <sharedItems/>
    </cacheField>
    <cacheField name="Co-Investigators" numFmtId="0">
      <sharedItems containsBlank="1"/>
    </cacheField>
    <cacheField name="Sponsor Type" numFmtId="0">
      <sharedItems count="7">
        <s v="Other"/>
        <s v="Federal"/>
        <s v="Private Profit (e.g. Industry)"/>
        <s v="State"/>
        <s v="Non-Profit (e.g. Foundation)"/>
        <s v="Institution of Higher Education"/>
        <s v="Non-IL Government"/>
      </sharedItems>
    </cacheField>
    <cacheField name="Sponsor Name" numFmtId="0">
      <sharedItems/>
    </cacheField>
    <cacheField name="Prime Sponsor Type" numFmtId="0">
      <sharedItems containsBlank="1"/>
    </cacheField>
    <cacheField name="Activity Type" numFmtId="0">
      <sharedItems count="4">
        <s v="Other Sponsored Activities"/>
        <s v="Instruction/Training"/>
        <s v="Externship - SIUC only"/>
        <s v="Research"/>
      </sharedItems>
    </cacheField>
    <cacheField name="Prime Sponsor Name" numFmtId="0">
      <sharedItems containsBlank="1"/>
    </cacheField>
    <cacheField name="Account Number" numFmtId="0">
      <sharedItems containsSemiMixedTypes="0" containsString="0" containsNumber="1" containsInteger="1" minValue="226276" maxValue="540108"/>
    </cacheField>
    <cacheField name="Award Transaction Type" numFmtId="0">
      <sharedItems/>
    </cacheField>
    <cacheField name="TNM Transaction Type" numFmtId="0">
      <sharedItems/>
    </cacheField>
    <cacheField name="Award Notice Date" numFmtId="14">
      <sharedItems containsSemiMixedTypes="0" containsNonDate="0" containsDate="1" containsString="0" minDate="2023-08-21T00:00:00" maxDate="2023-09-01T00:00:00"/>
    </cacheField>
    <cacheField name="Award Transaction Notice Date" numFmtId="14">
      <sharedItems containsSemiMixedTypes="0" containsNonDate="0" containsDate="1" containsString="0" minDate="2023-08-21T00:00:00" maxDate="2023-09-01T00:00:00"/>
    </cacheField>
    <cacheField name="Obligated Change Direct" numFmtId="0">
      <sharedItems containsSemiMixedTypes="0" containsString="0" containsNumber="1" containsInteger="1" minValue="887" maxValue="3978321"/>
    </cacheField>
    <cacheField name="Obligated Change Indirect" numFmtId="0">
      <sharedItems containsSemiMixedTypes="0" containsString="0" containsNumber="1" containsInteger="1" minValue="0" maxValue="121250"/>
    </cacheField>
    <cacheField name="Obligated Change" numFmtId="0">
      <sharedItems containsSemiMixedTypes="0" containsString="0" containsNumber="1" containsInteger="1" minValue="1000" maxValue="3978321"/>
    </cacheField>
    <cacheField name="Anticipated Change Direct" numFmtId="0">
      <sharedItems containsSemiMixedTypes="0" containsString="0" containsNumber="1" containsInteger="1" minValue="0" maxValue="3978321"/>
    </cacheField>
    <cacheField name="Anticipated Change Indirect" numFmtId="0">
      <sharedItems containsSemiMixedTypes="0" containsString="0" containsNumber="1" containsInteger="1" minValue="0" maxValue="182601"/>
    </cacheField>
    <cacheField name="Anticipated Change" numFmtId="0">
      <sharedItems containsSemiMixedTypes="0" containsString="0" containsNumber="1" containsInteger="1" minValue="0" maxValue="3978321"/>
    </cacheField>
    <cacheField name="Years in Project Start Date" numFmtId="0">
      <sharedItems containsSemiMixedTypes="0" containsString="0" containsNumber="1" containsInteger="1" minValue="2020" maxValue="2024"/>
    </cacheField>
    <cacheField name="Project End Date" numFmtId="14">
      <sharedItems containsSemiMixedTypes="0" containsNonDate="0" containsDate="1" containsString="0" minDate="2023-06-30T00:00:00" maxDate="2027-09-01T00:00:00"/>
    </cacheField>
    <cacheField name="Obligation Start Date" numFmtId="14">
      <sharedItems containsSemiMixedTypes="0" containsNonDate="0" containsDate="1" containsString="0" minDate="2020-09-01T00:00:00" maxDate="2024-01-02T00:00:00"/>
    </cacheField>
    <cacheField name="Obligation End Date" numFmtId="14">
      <sharedItems containsSemiMixedTypes="0" containsNonDate="0" containsDate="1" containsString="0" minDate="2023-06-30T00:00:00" maxDate="2027-01-01T00:00:00"/>
    </cacheField>
    <cacheField name="Sequence Number" numFmtId="0">
      <sharedItems containsSemiMixedTypes="0" containsString="0" containsNumber="1" containsInteger="1" minValue="1" maxValue="3"/>
    </cacheField>
    <cacheField name="Transaction Id" numFmtId="0">
      <sharedItems containsSemiMixedTypes="0" containsString="0" containsNumber="1" containsInteger="1" minValue="8" maxValue="72"/>
    </cacheField>
    <cacheField name="Transaction Comments" numFmtId="0">
      <sharedItems containsNonDate="0" containsString="0" containsBlank="1"/>
    </cacheField>
    <cacheField name="Update Timestamp" numFmtId="14">
      <sharedItems containsSemiMixedTypes="0" containsNonDate="0" containsDate="1" containsString="0" minDate="2023-09-28T00:00:00" maxDate="2023-11-02T00:00:00"/>
    </cacheField>
    <cacheField name="NSF Code" numFmtId="0">
      <sharedItems containsBlank="1"/>
    </cacheField>
  </cacheFields>
  <extLst>
    <ext xmlns:x14="http://schemas.microsoft.com/office/spreadsheetml/2009/9/main" uri="{725AE2AE-9491-48be-B2B4-4EB974FC3084}">
      <x14:pivotCacheDefinition pivotCacheId="9652209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s v="siu"/>
    <s v="Office of the President-SIUP"/>
    <x v="0"/>
    <x v="0"/>
    <s v="000032-00001"/>
    <s v="Southern Illinois Small Business Community Navigator Program"/>
    <s v="Active"/>
    <s v="Lynn Andersen Lindberg"/>
    <s v="Melissa Sue Ray Roach"/>
    <x v="0"/>
    <s v="Greater Egypt Regional Planning and Development Commission"/>
    <s v="State"/>
    <x v="0"/>
    <s v="Illinois Department of Commerce and Economic Opportunity"/>
    <n v="226276"/>
    <s v="Anticpated/Obligated Correction"/>
    <s v="Supplement"/>
    <d v="2023-08-21T00:00:00"/>
    <d v="2023-08-21T00:00:00"/>
    <n v="59943"/>
    <n v="18582"/>
    <n v="78525"/>
    <n v="59943"/>
    <n v="18582"/>
    <n v="78525"/>
    <n v="2021"/>
    <d v="2023-06-30T00:00:00"/>
    <d v="2022-07-01T00:00:00"/>
    <d v="2023-06-30T00:00:00"/>
    <n v="3"/>
    <n v="46"/>
    <m/>
    <d v="2023-10-19T00:00:00"/>
    <m/>
  </r>
  <r>
    <s v="siu"/>
    <s v="Office Of The Chancellor-SIUC"/>
    <x v="1"/>
    <x v="1"/>
    <s v="000070-00001"/>
    <s v="Project Upward Bound"/>
    <s v="Active"/>
    <s v="Antyne Lester"/>
    <m/>
    <x v="1"/>
    <s v="U.S. Department of Education"/>
    <m/>
    <x v="1"/>
    <m/>
    <n v="226413"/>
    <s v="Continuation (Amendment)"/>
    <s v="Continuation (Amendment)"/>
    <d v="2023-08-23T00:00:00"/>
    <d v="2023-08-23T00:00:00"/>
    <n v="439368"/>
    <n v="34174"/>
    <n v="473542"/>
    <n v="16996"/>
    <n v="1217"/>
    <n v="18213"/>
    <n v="2022"/>
    <d v="2027-08-31T00:00:00"/>
    <d v="2023-09-01T00:00:00"/>
    <d v="2024-08-31T00:00:00"/>
    <n v="2"/>
    <n v="59"/>
    <m/>
    <d v="2023-10-24T00:00:00"/>
    <m/>
  </r>
  <r>
    <s v="siu"/>
    <s v="Office Of The Chancellor-SIUC"/>
    <x v="2"/>
    <x v="2"/>
    <s v="000078-00001"/>
    <s v="Airport Operations Specialist Graduate Assistant - Externship"/>
    <s v="Active"/>
    <s v="Randall Scott Davis"/>
    <m/>
    <x v="2"/>
    <s v="Veterans Airport"/>
    <m/>
    <x v="2"/>
    <m/>
    <n v="226624"/>
    <s v="Continuation (Amendment)"/>
    <s v="Continuation (Amendment)"/>
    <d v="2023-08-30T00:00:00"/>
    <d v="2023-08-30T00:00:00"/>
    <n v="13572"/>
    <n v="0"/>
    <n v="13572"/>
    <n v="13572"/>
    <n v="0"/>
    <n v="13572"/>
    <n v="2023"/>
    <d v="2024-05-11T00:00:00"/>
    <d v="2023-08-16T00:00:00"/>
    <d v="2024-05-11T00:00:00"/>
    <n v="2"/>
    <n v="72"/>
    <m/>
    <d v="2023-11-01T00:00:00"/>
    <m/>
  </r>
  <r>
    <s v="siu"/>
    <s v="Office Of The Chancellor-SIUC"/>
    <x v="3"/>
    <x v="3"/>
    <s v="000031-00001"/>
    <s v="Illinois Department of Insurance - Law Clerk Program"/>
    <s v="Active"/>
    <s v="Cheryl Taylor Page"/>
    <m/>
    <x v="3"/>
    <s v="Illinois Department of Insurance"/>
    <m/>
    <x v="2"/>
    <m/>
    <n v="226603"/>
    <s v="Continuation (Amendment)"/>
    <s v="Continuation (Amendment)"/>
    <d v="2023-08-21T00:00:00"/>
    <d v="2023-08-21T00:00:00"/>
    <n v="8482"/>
    <n v="0"/>
    <n v="8482"/>
    <n v="8482"/>
    <n v="0"/>
    <n v="8482"/>
    <n v="2023"/>
    <d v="2024-01-12T00:00:00"/>
    <d v="2023-08-07T00:00:00"/>
    <d v="2024-01-12T00:00:00"/>
    <n v="2"/>
    <n v="10"/>
    <m/>
    <d v="2023-09-28T00:00:00"/>
    <m/>
  </r>
  <r>
    <s v="siu"/>
    <s v="Office Of The Chancellor-SIUC"/>
    <x v="4"/>
    <x v="4"/>
    <s v="000077-00001"/>
    <s v="SIUC Center for Autism Spectrum Disorders"/>
    <s v="Active"/>
    <s v="Lesley Shawler"/>
    <s v="Denise Julianne Croft"/>
    <x v="4"/>
    <s v="The Autism Program of Illinois"/>
    <m/>
    <x v="0"/>
    <m/>
    <n v="226634"/>
    <s v="New"/>
    <s v="New"/>
    <d v="2023-08-30T00:00:00"/>
    <d v="2023-08-30T00:00:00"/>
    <n v="302083"/>
    <n v="60417"/>
    <n v="362500"/>
    <n v="302083"/>
    <n v="60417"/>
    <n v="362500"/>
    <n v="2023"/>
    <d v="2024-06-30T00:00:00"/>
    <d v="2023-07-01T00:00:00"/>
    <d v="2024-06-30T00:00:00"/>
    <n v="1"/>
    <n v="69"/>
    <m/>
    <d v="2023-10-30T00:00:00"/>
    <m/>
  </r>
  <r>
    <s v="siu"/>
    <s v="Office Of The Chancellor-SIUC"/>
    <x v="5"/>
    <x v="5"/>
    <s v="000072-00001"/>
    <s v="Southern Region Early Childhood Programs- Early Childhood Prevention Initiative (0-3)"/>
    <s v="Active"/>
    <s v="Lisa A Brown"/>
    <m/>
    <x v="0"/>
    <s v="Murphysboro School District #186"/>
    <m/>
    <x v="0"/>
    <m/>
    <n v="226649"/>
    <s v="New"/>
    <s v="New"/>
    <d v="2023-08-28T00:00:00"/>
    <d v="2023-08-28T00:00:00"/>
    <n v="1231416"/>
    <n v="0"/>
    <n v="1231416"/>
    <n v="1231416"/>
    <n v="0"/>
    <n v="1231416"/>
    <n v="2023"/>
    <d v="2024-08-31T00:00:00"/>
    <d v="2023-07-01T00:00:00"/>
    <d v="2024-08-31T00:00:00"/>
    <n v="1"/>
    <n v="60"/>
    <m/>
    <d v="2023-10-27T00:00:00"/>
    <m/>
  </r>
  <r>
    <s v="siu"/>
    <s v="Office Of The Chancellor-SIUC"/>
    <x v="5"/>
    <x v="5"/>
    <s v="000073-00001"/>
    <s v="Southern Region Early Childhood Programs- Early Childhood Preschool For All 3-5"/>
    <s v="Active"/>
    <s v="Lisa A Brown"/>
    <m/>
    <x v="0"/>
    <s v="Murphysboro School District #186"/>
    <m/>
    <x v="0"/>
    <m/>
    <n v="226651"/>
    <s v="New"/>
    <s v="New"/>
    <d v="2023-08-28T00:00:00"/>
    <d v="2023-08-28T00:00:00"/>
    <n v="3978321"/>
    <n v="0"/>
    <n v="3978321"/>
    <n v="3978321"/>
    <n v="0"/>
    <n v="3978321"/>
    <n v="2023"/>
    <d v="2024-08-31T00:00:00"/>
    <d v="2023-07-01T00:00:00"/>
    <d v="2024-08-31T00:00:00"/>
    <n v="1"/>
    <n v="61"/>
    <m/>
    <d v="2023-10-27T00:00:00"/>
    <m/>
  </r>
  <r>
    <s v="siu"/>
    <s v="Office Of The Chancellor-SIUC"/>
    <x v="4"/>
    <x v="4"/>
    <s v="000079-00001"/>
    <s v="Employability Development FY24"/>
    <s v="Active"/>
    <s v="LaDonna R Henson"/>
    <m/>
    <x v="3"/>
    <s v="Illinois Department of Human Services"/>
    <m/>
    <x v="0"/>
    <m/>
    <n v="226627"/>
    <s v="New"/>
    <s v="New"/>
    <d v="2023-08-30T00:00:00"/>
    <d v="2023-08-30T00:00:00"/>
    <n v="41097"/>
    <n v="12740"/>
    <n v="53837"/>
    <n v="41097"/>
    <n v="12740"/>
    <n v="53837"/>
    <n v="2023"/>
    <d v="2024-06-30T00:00:00"/>
    <d v="2023-07-01T00:00:00"/>
    <d v="2024-06-30T00:00:00"/>
    <n v="1"/>
    <n v="70"/>
    <m/>
    <d v="2023-10-31T00:00:00"/>
    <m/>
  </r>
  <r>
    <s v="siu"/>
    <s v="Office Of The Chancellor-SIUC"/>
    <x v="6"/>
    <x v="6"/>
    <s v="000060-00001"/>
    <s v="Southern Illinois Music Festival"/>
    <s v="Active"/>
    <s v="Edward Miles Benyas"/>
    <m/>
    <x v="3"/>
    <s v="Illinois Arts Council Agency"/>
    <m/>
    <x v="0"/>
    <m/>
    <n v="226650"/>
    <s v="New"/>
    <s v="New"/>
    <d v="2023-08-28T00:00:00"/>
    <d v="2023-08-28T00:00:00"/>
    <n v="10600"/>
    <n v="0"/>
    <n v="10600"/>
    <n v="10600"/>
    <n v="0"/>
    <n v="10600"/>
    <n v="2023"/>
    <d v="2024-08-31T00:00:00"/>
    <d v="2023-09-01T00:00:00"/>
    <d v="2024-08-31T00:00:00"/>
    <n v="1"/>
    <n v="51"/>
    <m/>
    <d v="2023-10-24T00:00:00"/>
    <m/>
  </r>
  <r>
    <s v="siu"/>
    <s v="Office Of The Chancellor-SIUC"/>
    <x v="7"/>
    <x v="7"/>
    <s v="000067-00001"/>
    <s v="Multihazard Mitigation Plan Update - Illinois State University"/>
    <s v="Active"/>
    <s v="James A Conder"/>
    <m/>
    <x v="5"/>
    <s v="Board of Trustees of Illinois State University"/>
    <m/>
    <x v="0"/>
    <m/>
    <n v="226642"/>
    <s v="New"/>
    <s v="New"/>
    <d v="2023-08-22T00:00:00"/>
    <d v="2023-08-22T00:00:00"/>
    <n v="45648"/>
    <n v="14151"/>
    <n v="59799"/>
    <n v="45648"/>
    <n v="14151"/>
    <n v="59799"/>
    <n v="2022"/>
    <d v="2025-01-19T00:00:00"/>
    <d v="2022-05-19T00:00:00"/>
    <d v="2025-01-19T00:00:00"/>
    <n v="1"/>
    <n v="54"/>
    <m/>
    <d v="2023-10-24T00:00:00"/>
    <m/>
  </r>
  <r>
    <s v="siu"/>
    <s v="Office of the President-SIUP"/>
    <x v="0"/>
    <x v="8"/>
    <s v="000062-00001"/>
    <s v="WSIU Southern Illinois Radio Information Service FY24"/>
    <s v="Active"/>
    <s v="Jeffrey A Williams"/>
    <m/>
    <x v="3"/>
    <s v="Illinois State Library"/>
    <m/>
    <x v="0"/>
    <m/>
    <n v="226639"/>
    <s v="New"/>
    <s v="New"/>
    <d v="2023-08-28T00:00:00"/>
    <d v="2023-08-28T00:00:00"/>
    <n v="21353"/>
    <n v="0"/>
    <n v="21353"/>
    <n v="21353"/>
    <n v="0"/>
    <n v="21353"/>
    <n v="2023"/>
    <d v="2024-06-30T00:00:00"/>
    <d v="2023-07-01T00:00:00"/>
    <d v="2024-06-30T00:00:00"/>
    <n v="1"/>
    <n v="52"/>
    <m/>
    <d v="2023-10-24T00:00:00"/>
    <m/>
  </r>
  <r>
    <s v="siu"/>
    <s v="Dean and Provost-SMS"/>
    <x v="8"/>
    <x v="9"/>
    <s v="000064-00001"/>
    <s v="SUD Rural Center of Excellence"/>
    <s v="Active"/>
    <s v="Jeffrey A Franklin"/>
    <m/>
    <x v="3"/>
    <s v="Illinois Department of Human Services"/>
    <m/>
    <x v="0"/>
    <m/>
    <n v="530709"/>
    <s v="New"/>
    <s v="New"/>
    <d v="2023-08-28T00:00:00"/>
    <d v="2023-08-28T00:00:00"/>
    <n v="305344"/>
    <n v="94656"/>
    <n v="400000"/>
    <n v="305344"/>
    <n v="94656"/>
    <n v="400000"/>
    <n v="2023"/>
    <d v="2024-06-30T00:00:00"/>
    <d v="2023-07-01T00:00:00"/>
    <d v="2024-06-30T00:00:00"/>
    <n v="1"/>
    <n v="49"/>
    <m/>
    <d v="2023-10-20T00:00:00"/>
    <m/>
  </r>
  <r>
    <s v="siu"/>
    <s v="Office Of The Chancellor-SIUC"/>
    <x v="7"/>
    <x v="10"/>
    <s v="000075-00001"/>
    <s v="NSF Convergence Accelerator - Track C: QuSTEAM: Convergent undergraduate education in Quantum Science, Technology, Engineering, Arts, and Mathematics"/>
    <s v="Active"/>
    <s v="Mark S Byrd"/>
    <m/>
    <x v="5"/>
    <s v="University of Illinois"/>
    <s v="Institution of Higher Education"/>
    <x v="3"/>
    <s v="Ohio State University, The"/>
    <n v="226388"/>
    <s v="Continuation (Amendment)"/>
    <s v="Continuation (Amendment)"/>
    <d v="2023-08-31T00:00:00"/>
    <d v="2023-08-31T00:00:00"/>
    <n v="33898"/>
    <n v="16102"/>
    <n v="50000"/>
    <n v="33898"/>
    <n v="16102"/>
    <n v="50000"/>
    <n v="2021"/>
    <d v="2023-09-30T00:00:00"/>
    <d v="2022-10-01T00:00:00"/>
    <d v="2023-09-30T00:00:00"/>
    <n v="2"/>
    <n v="65"/>
    <m/>
    <d v="2023-10-27T00:00:00"/>
    <s v="F.04"/>
  </r>
  <r>
    <s v="siu"/>
    <s v="Office Of The Chancellor-SIUC"/>
    <x v="9"/>
    <x v="11"/>
    <s v="000065-00001"/>
    <s v="Collaborative Research: NSF-AoF: CIF: Small: AI-assisted Waveform and Beamforming Design for Integrated Sensing and Communication"/>
    <s v="Active"/>
    <s v="Gayan Lasintha Aruma Baduge"/>
    <m/>
    <x v="1"/>
    <s v="National Science Foundation"/>
    <m/>
    <x v="3"/>
    <m/>
    <n v="226653"/>
    <s v="New"/>
    <s v="New"/>
    <d v="2023-08-28T00:00:00"/>
    <d v="2023-08-28T00:00:00"/>
    <n v="226631"/>
    <n v="109917"/>
    <n v="336548"/>
    <n v="226631"/>
    <n v="109917"/>
    <n v="336548"/>
    <n v="2024"/>
    <d v="2026-12-31T00:00:00"/>
    <d v="2024-01-01T00:00:00"/>
    <d v="2026-12-31T00:00:00"/>
    <n v="1"/>
    <n v="50"/>
    <m/>
    <d v="2023-10-20T00:00:00"/>
    <s v="B.05"/>
  </r>
  <r>
    <s v="siu"/>
    <s v="Dean and Provost-SMS"/>
    <x v="8"/>
    <x v="12"/>
    <s v="000069-00001"/>
    <s v="Novel mechanisms in DNA mismatch repair"/>
    <s v="Active"/>
    <s v="Farid A Kadyrov"/>
    <m/>
    <x v="1"/>
    <s v="National Institutes of Health"/>
    <m/>
    <x v="3"/>
    <m/>
    <n v="520487"/>
    <s v="Continuation (Amendment)"/>
    <s v="Continuation (Amendment)"/>
    <d v="2023-08-23T00:00:00"/>
    <d v="2023-08-23T00:00:00"/>
    <n v="200000"/>
    <n v="95000"/>
    <n v="295000"/>
    <n v="0"/>
    <n v="0"/>
    <n v="0"/>
    <n v="2020"/>
    <d v="2024-08-31T00:00:00"/>
    <d v="2020-09-01T00:00:00"/>
    <d v="2023-08-31T00:00:00"/>
    <n v="2"/>
    <n v="56"/>
    <m/>
    <d v="2023-10-24T00:00:00"/>
    <s v="D.02"/>
  </r>
  <r>
    <s v="siu"/>
    <s v="Office Of The Chancellor-SIUC"/>
    <x v="7"/>
    <x v="13"/>
    <s v="000076-00001"/>
    <s v="Examining G-quadruplex metal site heterogeneity and the influence of peptide binding using 2D IR spectroscopy"/>
    <s v="Active"/>
    <s v="Sean Douglas Moran"/>
    <m/>
    <x v="1"/>
    <s v="National Institutes of Health"/>
    <m/>
    <x v="3"/>
    <m/>
    <n v="226654"/>
    <s v="New"/>
    <s v="New"/>
    <d v="2023-08-30T00:00:00"/>
    <d v="2023-08-30T00:00:00"/>
    <n v="250000"/>
    <n v="121250"/>
    <n v="371250"/>
    <n v="250000"/>
    <n v="121250"/>
    <n v="371250"/>
    <n v="2023"/>
    <d v="2026-08-31T00:00:00"/>
    <d v="2023-09-01T00:00:00"/>
    <d v="2026-08-31T00:00:00"/>
    <n v="1"/>
    <n v="68"/>
    <m/>
    <d v="2023-10-30T00:00:00"/>
    <s v="D.02"/>
  </r>
  <r>
    <s v="siu"/>
    <s v="Dean and Provost-SMS"/>
    <x v="8"/>
    <x v="14"/>
    <s v="000061-00001"/>
    <s v="Discovery Pipeline for Genetic Defects in Hypothalamic-pituitary Development Using International Mouse Phenotyping Consortium Mice"/>
    <s v="Active"/>
    <s v="Buffy S Ellsworth"/>
    <m/>
    <x v="5"/>
    <s v="Regents of the University of Michigan"/>
    <m/>
    <x v="3"/>
    <m/>
    <n v="540108"/>
    <s v="New"/>
    <s v="New"/>
    <d v="2023-08-28T00:00:00"/>
    <d v="2023-08-28T00:00:00"/>
    <n v="94979"/>
    <n v="45115"/>
    <n v="140094"/>
    <n v="384422"/>
    <n v="182601"/>
    <n v="567023"/>
    <n v="2023"/>
    <d v="2027-04-30T00:00:00"/>
    <d v="2023-05-23T00:00:00"/>
    <d v="2024-04-30T00:00:00"/>
    <n v="1"/>
    <n v="48"/>
    <m/>
    <d v="2023-10-20T00:00:00"/>
    <s v="D.02"/>
  </r>
  <r>
    <s v="siu"/>
    <s v="Office Of The Chancellor-SIUC"/>
    <x v="7"/>
    <x v="15"/>
    <s v="000071-00001"/>
    <s v="Distribution and Status of Swamp Rabbits (Sylvilagus aquaticus) in Missouri"/>
    <s v="Active"/>
    <s v="Brent Steven Pease"/>
    <s v="John W Groninger,Clayton K Nielsen"/>
    <x v="6"/>
    <s v="Missouri Department of Conservation"/>
    <m/>
    <x v="3"/>
    <m/>
    <n v="226499"/>
    <s v="Continuation (Amendment)"/>
    <s v="Continuation (Amendment)"/>
    <d v="2023-08-23T00:00:00"/>
    <d v="2023-08-23T00:00:00"/>
    <n v="29522"/>
    <n v="2952"/>
    <n v="32474"/>
    <n v="0"/>
    <n v="0"/>
    <n v="0"/>
    <n v="2022"/>
    <d v="2024-06-30T00:00:00"/>
    <d v="2022-07-01T00:00:00"/>
    <d v="2023-06-30T00:00:00"/>
    <n v="2"/>
    <n v="67"/>
    <m/>
    <d v="2023-10-30T00:00:00"/>
    <s v="D.04"/>
  </r>
  <r>
    <s v="siu"/>
    <s v="Office Of The Chancellor-SIUC"/>
    <x v="10"/>
    <x v="16"/>
    <s v="000030-00001"/>
    <s v="IL- Cooperative Forest Wildlife Research IL Deer Investigations W-87-R-46"/>
    <s v="Active"/>
    <s v="Guillaume Bastille-Rousseau"/>
    <m/>
    <x v="3"/>
    <s v="Illinois Department of Natural Resources"/>
    <s v="Federal"/>
    <x v="3"/>
    <s v="U.S. Fish and Wildlife Service"/>
    <n v="226611"/>
    <s v="New"/>
    <s v="New"/>
    <d v="2023-08-21T00:00:00"/>
    <d v="2023-08-21T00:00:00"/>
    <n v="404499"/>
    <n v="73900"/>
    <n v="478399"/>
    <n v="404499"/>
    <n v="73900"/>
    <n v="478399"/>
    <n v="2023"/>
    <d v="2024-06-30T00:00:00"/>
    <d v="2023-07-01T00:00:00"/>
    <d v="2024-06-30T00:00:00"/>
    <n v="1"/>
    <n v="8"/>
    <m/>
    <d v="2023-09-28T00:00:00"/>
    <s v="D.04"/>
  </r>
  <r>
    <s v="siu"/>
    <s v="Office Of The Chancellor-SIUC"/>
    <x v="10"/>
    <x v="16"/>
    <s v="000057-00001"/>
    <s v="Habitat, competition, distribution, and management of geese W-210-R-3"/>
    <s v="Active"/>
    <s v="Michael W Eichholz"/>
    <s v="Jason Lee Brown"/>
    <x v="3"/>
    <s v="Illinois Department of Natural Resources"/>
    <s v="Federal"/>
    <x v="3"/>
    <s v="U.S. Fish and Wildlife Service"/>
    <n v="226613"/>
    <s v="New"/>
    <s v="New"/>
    <d v="2023-08-21T00:00:00"/>
    <d v="2023-08-21T00:00:00"/>
    <n v="121783"/>
    <n v="23201"/>
    <n v="144984"/>
    <n v="121783"/>
    <n v="23201"/>
    <n v="144984"/>
    <n v="2023"/>
    <d v="2024-06-30T00:00:00"/>
    <d v="2023-07-01T00:00:00"/>
    <d v="2024-06-30T00:00:00"/>
    <n v="1"/>
    <n v="43"/>
    <m/>
    <d v="2023-10-19T00:00:00"/>
    <s v="D.04"/>
  </r>
  <r>
    <s v="siu"/>
    <s v="Office Of The Chancellor-SIUC"/>
    <x v="10"/>
    <x v="17"/>
    <s v="000058-00001"/>
    <s v="Ohio River Fish Population Monitoring and Sport Fisheries Investigations in Southern Illinois, F-187-R-12"/>
    <s v="Active"/>
    <s v="Gregory Warren Whitledge"/>
    <s v="James Edward Garvey"/>
    <x v="3"/>
    <s v="Illinois Department of Natural Resources"/>
    <s v="Federal"/>
    <x v="3"/>
    <s v="U.S. Fish and Wildlife Service"/>
    <n v="226616"/>
    <s v="New"/>
    <s v="New"/>
    <d v="2023-08-21T00:00:00"/>
    <d v="2023-08-21T00:00:00"/>
    <n v="232163"/>
    <n v="46433"/>
    <n v="278596"/>
    <n v="232163"/>
    <n v="46433"/>
    <n v="278596"/>
    <n v="2023"/>
    <d v="2024-06-30T00:00:00"/>
    <d v="2023-07-01T00:00:00"/>
    <d v="2024-06-30T00:00:00"/>
    <n v="1"/>
    <n v="44"/>
    <m/>
    <d v="2023-10-19T00:00:00"/>
    <s v="D.04"/>
  </r>
  <r>
    <s v="siu"/>
    <s v="Office Of The Chancellor-SIUC"/>
    <x v="2"/>
    <x v="18"/>
    <s v="000059-00001"/>
    <s v="Collaborative Research: SII-NRDZ-SBE: Enabling Fairness-Aware and Privacy-Preserving Spatial Spectrum Sharing"/>
    <s v="Active"/>
    <s v="Alison Watts"/>
    <m/>
    <x v="1"/>
    <s v="National Science Foundation"/>
    <m/>
    <x v="3"/>
    <m/>
    <n v="226645"/>
    <s v="New"/>
    <s v="New"/>
    <d v="2023-08-22T00:00:00"/>
    <d v="2023-08-22T00:00:00"/>
    <n v="100402"/>
    <n v="48695"/>
    <n v="149097"/>
    <n v="100402"/>
    <n v="48695"/>
    <n v="149097"/>
    <n v="2023"/>
    <d v="2025-02-28T00:00:00"/>
    <d v="2023-09-01T00:00:00"/>
    <d v="2025-02-28T00:00:00"/>
    <n v="1"/>
    <n v="47"/>
    <m/>
    <d v="2023-10-20T00:00:00"/>
    <s v="E.01"/>
  </r>
  <r>
    <s v="siu"/>
    <s v="Office Of The Chancellor-SIUC"/>
    <x v="9"/>
    <x v="19"/>
    <s v="000068-00001"/>
    <s v="SIU Mathematics Conference"/>
    <s v="Active"/>
    <s v="Dubravka Ban"/>
    <m/>
    <x v="1"/>
    <s v="National Science Foundation"/>
    <m/>
    <x v="3"/>
    <m/>
    <n v="226646"/>
    <s v="New"/>
    <s v="New"/>
    <d v="2023-08-22T00:00:00"/>
    <d v="2023-08-22T00:00:00"/>
    <n v="887"/>
    <n v="113"/>
    <n v="1000"/>
    <n v="35090"/>
    <n v="4462"/>
    <n v="39552"/>
    <n v="2023"/>
    <d v="2025-08-31T00:00:00"/>
    <d v="2023-09-01T00:00:00"/>
    <d v="2025-08-31T00:00:00"/>
    <n v="1"/>
    <n v="57"/>
    <m/>
    <d v="2023-10-24T00:00:00"/>
    <s v="E.01"/>
  </r>
  <r>
    <s v="siu"/>
    <s v="Office Of The Chancellor-SIUC"/>
    <x v="7"/>
    <x v="20"/>
    <s v="000074-00001"/>
    <s v="Field-Scale Testing of Weed Identification and Mapping Tools for Accelerating Integrated Weed Management Research and Adoption - Southern IL Univ."/>
    <s v="Active"/>
    <s v="Karla Leigh Gage"/>
    <m/>
    <x v="1"/>
    <s v="Agricultural Research Service"/>
    <m/>
    <x v="3"/>
    <m/>
    <n v="226501"/>
    <s v="Continuation (Amendment)"/>
    <s v="Continuation (Amendment)"/>
    <d v="2023-08-29T00:00:00"/>
    <d v="2023-08-29T00:00:00"/>
    <n v="47000"/>
    <n v="0"/>
    <n v="47000"/>
    <n v="47000"/>
    <n v="0"/>
    <n v="47000"/>
    <n v="2022"/>
    <d v="2023-12-31T00:00:00"/>
    <d v="2023-01-01T00:00:00"/>
    <d v="2023-12-31T00:00:00"/>
    <n v="2"/>
    <n v="63"/>
    <m/>
    <d v="2023-10-27T00:00:00"/>
    <s v="D.01"/>
  </r>
  <r>
    <s v="siu"/>
    <s v="Office Of The Chancellor-SIUC"/>
    <x v="11"/>
    <x v="21"/>
    <s v="000066-00001"/>
    <s v="Research: The Formation of Engineers in the Research Lab: A Cognitive Ethnography Study"/>
    <s v="Active"/>
    <s v="Matthew Justin Brown"/>
    <m/>
    <x v="5"/>
    <s v="University of North Texas"/>
    <m/>
    <x v="3"/>
    <m/>
    <n v="226644"/>
    <s v="New"/>
    <s v="New"/>
    <d v="2023-08-29T00:00:00"/>
    <d v="2023-08-29T00:00:00"/>
    <n v="1695"/>
    <n v="805"/>
    <n v="2500"/>
    <n v="1695"/>
    <n v="805"/>
    <n v="2500"/>
    <n v="2023"/>
    <d v="2024-08-31T00:00:00"/>
    <d v="2023-01-16T00:00:00"/>
    <d v="2024-08-31T00:00:00"/>
    <n v="1"/>
    <n v="53"/>
    <m/>
    <d v="2023-10-24T00:00:00"/>
    <s v="H.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372576-6369-4C7C-BCE9-63869F543792}" name="PivotTable3"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4:M30"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8">
        <item x="1"/>
        <item x="5"/>
        <item x="6"/>
        <item x="2"/>
        <item x="3"/>
        <item x="0"/>
        <item x="4"/>
        <item t="default"/>
      </items>
    </pivotField>
    <pivotField showAll="0"/>
    <pivotField showAll="0"/>
    <pivotField axis="axisRow" showAll="0">
      <items count="5">
        <item x="2"/>
        <item x="1"/>
        <item x="0"/>
        <item x="3"/>
        <item t="default"/>
      </items>
    </pivotField>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2">
    <field x="12"/>
    <field x="9"/>
  </rowFields>
  <rowItems count="16">
    <i>
      <x/>
    </i>
    <i r="1">
      <x v="3"/>
    </i>
    <i r="1">
      <x v="4"/>
    </i>
    <i>
      <x v="1"/>
    </i>
    <i r="1">
      <x/>
    </i>
    <i>
      <x v="2"/>
    </i>
    <i r="1">
      <x v="1"/>
    </i>
    <i r="1">
      <x v="4"/>
    </i>
    <i r="1">
      <x v="5"/>
    </i>
    <i r="1">
      <x v="6"/>
    </i>
    <i>
      <x v="3"/>
    </i>
    <i r="1">
      <x/>
    </i>
    <i r="1">
      <x v="1"/>
    </i>
    <i r="1">
      <x v="2"/>
    </i>
    <i r="1">
      <x v="4"/>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75F6803-933E-47A0-B571-42733AAFFD3C}" name="PivotTable1" cacheId="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H76" firstHeaderRow="0" firstDataRow="1" firstDataCol="4"/>
  <pivotFields count="34">
    <pivotField compact="0" outline="0" showAll="0"/>
    <pivotField compact="0" outline="0" showAll="0"/>
    <pivotField axis="axisRow" compact="0" outline="0" showAll="0">
      <items count="16">
        <item x="7"/>
        <item x="9"/>
        <item x="4"/>
        <item m="1" x="13"/>
        <item x="0"/>
        <item m="1" x="14"/>
        <item x="8"/>
        <item x="10"/>
        <item m="1" x="12"/>
        <item x="2"/>
        <item x="6"/>
        <item x="11"/>
        <item x="1"/>
        <item x="3"/>
        <item x="5"/>
        <item t="default"/>
      </items>
    </pivotField>
    <pivotField axis="axisRow" compact="0" outline="0" showAll="0">
      <items count="23">
        <item x="12"/>
        <item x="9"/>
        <item x="16"/>
        <item x="17"/>
        <item x="0"/>
        <item x="20"/>
        <item x="5"/>
        <item x="15"/>
        <item x="4"/>
        <item x="1"/>
        <item x="2"/>
        <item x="3"/>
        <item x="6"/>
        <item x="7"/>
        <item x="8"/>
        <item x="10"/>
        <item x="11"/>
        <item x="13"/>
        <item x="14"/>
        <item x="18"/>
        <item x="19"/>
        <item x="21"/>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8">
        <item x="1"/>
        <item x="5"/>
        <item x="6"/>
        <item x="2"/>
        <item x="3"/>
        <item x="0"/>
        <item x="4"/>
        <item t="default"/>
      </items>
    </pivotField>
    <pivotField compact="0" outline="0" showAll="0"/>
    <pivotField compact="0" outline="0" showAll="0"/>
    <pivotField axis="axisRow"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9"/>
    <field x="2"/>
    <field x="3"/>
    <field x="12"/>
  </rowFields>
  <rowItems count="73">
    <i>
      <x/>
      <x/>
      <x v="5"/>
      <x v="3"/>
    </i>
    <i t="default" r="2">
      <x v="5"/>
    </i>
    <i r="2">
      <x v="17"/>
      <x v="3"/>
    </i>
    <i t="default" r="2">
      <x v="17"/>
    </i>
    <i t="default" r="1">
      <x/>
    </i>
    <i r="1">
      <x v="1"/>
      <x v="16"/>
      <x v="3"/>
    </i>
    <i t="default" r="2">
      <x v="16"/>
    </i>
    <i r="2">
      <x v="20"/>
      <x v="3"/>
    </i>
    <i t="default" r="2">
      <x v="20"/>
    </i>
    <i t="default" r="1">
      <x v="1"/>
    </i>
    <i r="1">
      <x v="6"/>
      <x/>
      <x v="3"/>
    </i>
    <i t="default" r="2">
      <x/>
    </i>
    <i t="default" r="1">
      <x v="6"/>
    </i>
    <i r="1">
      <x v="9"/>
      <x v="19"/>
      <x v="3"/>
    </i>
    <i t="default" r="2">
      <x v="19"/>
    </i>
    <i t="default" r="1">
      <x v="9"/>
    </i>
    <i r="1">
      <x v="12"/>
      <x v="9"/>
      <x v="1"/>
    </i>
    <i t="default" r="2">
      <x v="9"/>
    </i>
    <i t="default" r="1">
      <x v="12"/>
    </i>
    <i t="default">
      <x/>
    </i>
    <i>
      <x v="1"/>
      <x/>
      <x v="13"/>
      <x v="2"/>
    </i>
    <i t="default" r="2">
      <x v="13"/>
    </i>
    <i r="2">
      <x v="15"/>
      <x v="3"/>
    </i>
    <i t="default" r="2">
      <x v="15"/>
    </i>
    <i t="default" r="1">
      <x/>
    </i>
    <i r="1">
      <x v="6"/>
      <x v="18"/>
      <x v="3"/>
    </i>
    <i t="default" r="2">
      <x v="18"/>
    </i>
    <i t="default" r="1">
      <x v="6"/>
    </i>
    <i r="1">
      <x v="11"/>
      <x v="21"/>
      <x v="3"/>
    </i>
    <i t="default" r="2">
      <x v="21"/>
    </i>
    <i t="default" r="1">
      <x v="11"/>
    </i>
    <i t="default">
      <x v="1"/>
    </i>
    <i>
      <x v="2"/>
      <x/>
      <x v="7"/>
      <x v="3"/>
    </i>
    <i t="default" r="2">
      <x v="7"/>
    </i>
    <i t="default" r="1">
      <x/>
    </i>
    <i t="default">
      <x v="2"/>
    </i>
    <i>
      <x v="3"/>
      <x v="9"/>
      <x v="10"/>
      <x/>
    </i>
    <i t="default" r="2">
      <x v="10"/>
    </i>
    <i t="default" r="1">
      <x v="9"/>
    </i>
    <i t="default">
      <x v="3"/>
    </i>
    <i>
      <x v="4"/>
      <x v="2"/>
      <x v="8"/>
      <x v="2"/>
    </i>
    <i t="default" r="2">
      <x v="8"/>
    </i>
    <i t="default" r="1">
      <x v="2"/>
    </i>
    <i r="1">
      <x v="4"/>
      <x v="14"/>
      <x v="2"/>
    </i>
    <i t="default" r="2">
      <x v="14"/>
    </i>
    <i t="default" r="1">
      <x v="4"/>
    </i>
    <i r="1">
      <x v="6"/>
      <x v="1"/>
      <x v="2"/>
    </i>
    <i t="default" r="2">
      <x v="1"/>
    </i>
    <i t="default" r="1">
      <x v="6"/>
    </i>
    <i r="1">
      <x v="7"/>
      <x v="2"/>
      <x v="3"/>
    </i>
    <i t="default" r="2">
      <x v="2"/>
    </i>
    <i r="2">
      <x v="3"/>
      <x v="3"/>
    </i>
    <i t="default" r="2">
      <x v="3"/>
    </i>
    <i t="default" r="1">
      <x v="7"/>
    </i>
    <i r="1">
      <x v="10"/>
      <x v="12"/>
      <x v="2"/>
    </i>
    <i t="default" r="2">
      <x v="12"/>
    </i>
    <i t="default" r="1">
      <x v="10"/>
    </i>
    <i r="1">
      <x v="13"/>
      <x v="11"/>
      <x/>
    </i>
    <i t="default" r="2">
      <x v="11"/>
    </i>
    <i t="default" r="1">
      <x v="13"/>
    </i>
    <i t="default">
      <x v="4"/>
    </i>
    <i>
      <x v="5"/>
      <x v="4"/>
      <x v="4"/>
      <x v="2"/>
    </i>
    <i t="default" r="2">
      <x v="4"/>
    </i>
    <i t="default" r="1">
      <x v="4"/>
    </i>
    <i r="1">
      <x v="14"/>
      <x v="6"/>
      <x v="2"/>
    </i>
    <i t="default" r="2">
      <x v="6"/>
    </i>
    <i t="default" r="1">
      <x v="14"/>
    </i>
    <i t="default">
      <x v="5"/>
    </i>
    <i>
      <x v="6"/>
      <x v="2"/>
      <x v="8"/>
      <x v="2"/>
    </i>
    <i t="default" r="2">
      <x v="8"/>
    </i>
    <i t="default" r="1">
      <x v="2"/>
    </i>
    <i t="default">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5BDDC6-2826-4EA0-82A3-BBF16E0BF513}" name="PivotTable2"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M11"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8">
        <item x="1"/>
        <item x="5"/>
        <item x="6"/>
        <item x="2"/>
        <item x="3"/>
        <item x="0"/>
        <item x="4"/>
        <item t="default"/>
      </items>
    </pivotField>
    <pivotField showAll="0"/>
    <pivotField showAll="0"/>
    <pivotField showAll="0"/>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1">
    <field x="9"/>
  </rowFields>
  <rowItems count="8">
    <i>
      <x/>
    </i>
    <i>
      <x v="1"/>
    </i>
    <i>
      <x v="2"/>
    </i>
    <i>
      <x v="3"/>
    </i>
    <i>
      <x v="4"/>
    </i>
    <i>
      <x v="5"/>
    </i>
    <i>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B6712556-2D76-4381-B926-DD61A59A18D8}" sourceName="Parent Unit">
  <pivotTables>
    <pivotTable tabId="2" name="PivotTable1"/>
  </pivotTables>
  <data>
    <tabular pivotCacheId="965220947">
      <items count="15">
        <i x="7" s="1"/>
        <i x="6" s="1"/>
        <i x="2" s="1"/>
        <i x="9" s="1"/>
        <i x="4" s="1"/>
        <i x="11" s="1"/>
        <i x="0" s="1"/>
        <i x="5" s="1"/>
        <i x="3" s="1"/>
        <i x="8" s="1"/>
        <i x="1" s="1"/>
        <i x="10" s="1"/>
        <i x="13" s="1" nd="1"/>
        <i x="14" s="1" nd="1"/>
        <i x="1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084C8DBD-A1B6-4CF6-91D1-A525B5B4ED2E}" sourceName="Sponsor Type">
  <pivotTables>
    <pivotTable tabId="2" name="PivotTable1"/>
  </pivotTables>
  <data>
    <tabular pivotCacheId="965220947">
      <items count="7">
        <i x="1" s="1"/>
        <i x="5" s="1"/>
        <i x="6" s="1"/>
        <i x="4"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ent Unit" xr10:uid="{8CFEE575-ACA6-4E5C-8697-5C0152326973}" cache="Slicer_Parent_Unit" caption="Parent Unit" columnCount="2" rowHeight="234950"/>
  <slicer name="Sponsor Type" xr10:uid="{9E3D5E0F-5274-4F41-9F68-BDC2C90B7FB9}" cache="Slicer_Sponsor_Type" caption="Sponsor Type"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CE49-1FBF-4778-93CF-93746B7823FF}">
  <sheetPr>
    <pageSetUpPr fitToPage="1"/>
  </sheetPr>
  <dimension ref="A1:EU75"/>
  <sheetViews>
    <sheetView tabSelected="1" topLeftCell="A59" zoomScaleNormal="100" workbookViewId="0">
      <selection activeCell="B79" sqref="B79"/>
    </sheetView>
  </sheetViews>
  <sheetFormatPr defaultColWidth="9.109375" defaultRowHeight="14.4" x14ac:dyDescent="0.3"/>
  <cols>
    <col min="1" max="1" width="37.44140625" style="6" bestFit="1" customWidth="1"/>
    <col min="2" max="2" width="55.44140625" style="6" bestFit="1" customWidth="1"/>
    <col min="3" max="3" width="56" style="6" bestFit="1" customWidth="1"/>
    <col min="4" max="4" width="32.33203125" style="6" bestFit="1" customWidth="1"/>
    <col min="5" max="5" width="20.33203125" style="7" hidden="1" customWidth="1"/>
    <col min="6" max="6" width="21" style="7" hidden="1" customWidth="1"/>
    <col min="7" max="7" width="21.21875" style="13" bestFit="1" customWidth="1"/>
    <col min="8" max="151" width="9.109375" style="10"/>
    <col min="152" max="16384" width="9.109375" style="6"/>
  </cols>
  <sheetData>
    <row r="1" spans="1:151" ht="78" customHeight="1" x14ac:dyDescent="0.3">
      <c r="B1" s="24" t="s">
        <v>105</v>
      </c>
      <c r="C1" s="24"/>
    </row>
    <row r="2" spans="1:151" s="8" customFormat="1" x14ac:dyDescent="0.3">
      <c r="A2" s="27" t="s">
        <v>9</v>
      </c>
      <c r="B2" s="27" t="s">
        <v>2</v>
      </c>
      <c r="C2" s="27" t="s">
        <v>3</v>
      </c>
      <c r="D2" s="27" t="s">
        <v>12</v>
      </c>
      <c r="E2" s="28" t="s">
        <v>102</v>
      </c>
      <c r="F2" s="28" t="s">
        <v>103</v>
      </c>
      <c r="G2" s="28" t="s">
        <v>104</v>
      </c>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row>
    <row r="3" spans="1:151" x14ac:dyDescent="0.3">
      <c r="A3" s="29" t="s">
        <v>52</v>
      </c>
      <c r="B3" s="16" t="s">
        <v>47</v>
      </c>
      <c r="C3" s="16" t="s">
        <v>48</v>
      </c>
      <c r="D3" s="16" t="s">
        <v>62</v>
      </c>
      <c r="E3" s="19">
        <v>47000</v>
      </c>
      <c r="F3" s="19">
        <v>0</v>
      </c>
      <c r="G3" s="19">
        <v>47000</v>
      </c>
    </row>
    <row r="4" spans="1:151" s="9" customFormat="1" x14ac:dyDescent="0.3">
      <c r="A4" s="29"/>
      <c r="B4" s="16"/>
      <c r="C4" s="4" t="s">
        <v>92</v>
      </c>
      <c r="D4" s="4"/>
      <c r="E4" s="19">
        <v>47000</v>
      </c>
      <c r="F4" s="19">
        <v>0</v>
      </c>
      <c r="G4" s="14">
        <v>47000</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row>
    <row r="5" spans="1:151" s="9" customFormat="1" x14ac:dyDescent="0.3">
      <c r="A5" s="29"/>
      <c r="B5" s="16"/>
      <c r="C5" s="16" t="s">
        <v>175</v>
      </c>
      <c r="D5" s="16" t="s">
        <v>62</v>
      </c>
      <c r="E5" s="19">
        <v>250000</v>
      </c>
      <c r="F5" s="19">
        <v>121250</v>
      </c>
      <c r="G5" s="19">
        <v>371250</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row>
    <row r="6" spans="1:151" x14ac:dyDescent="0.3">
      <c r="A6" s="29"/>
      <c r="B6" s="16"/>
      <c r="C6" s="4" t="s">
        <v>217</v>
      </c>
      <c r="D6" s="4"/>
      <c r="E6" s="19">
        <v>250000</v>
      </c>
      <c r="F6" s="19">
        <v>121250</v>
      </c>
      <c r="G6" s="14">
        <v>371250</v>
      </c>
    </row>
    <row r="7" spans="1:151" s="9" customFormat="1" x14ac:dyDescent="0.3">
      <c r="A7" s="29"/>
      <c r="B7" s="4" t="s">
        <v>89</v>
      </c>
      <c r="C7" s="4"/>
      <c r="D7" s="4"/>
      <c r="E7" s="19">
        <v>297000</v>
      </c>
      <c r="F7" s="19">
        <v>121250</v>
      </c>
      <c r="G7" s="14">
        <v>418250</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row>
    <row r="8" spans="1:151" x14ac:dyDescent="0.3">
      <c r="A8" s="29"/>
      <c r="B8" s="16" t="s">
        <v>63</v>
      </c>
      <c r="C8" s="16" t="s">
        <v>166</v>
      </c>
      <c r="D8" s="16" t="s">
        <v>62</v>
      </c>
      <c r="E8" s="19">
        <v>226631</v>
      </c>
      <c r="F8" s="19">
        <v>109917</v>
      </c>
      <c r="G8" s="19">
        <v>336548</v>
      </c>
    </row>
    <row r="9" spans="1:151" s="9" customFormat="1" x14ac:dyDescent="0.3">
      <c r="A9" s="29"/>
      <c r="B9" s="16"/>
      <c r="C9" s="4" t="s">
        <v>218</v>
      </c>
      <c r="D9" s="4"/>
      <c r="E9" s="19">
        <v>226631</v>
      </c>
      <c r="F9" s="19">
        <v>109917</v>
      </c>
      <c r="G9" s="14">
        <v>336548</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row>
    <row r="10" spans="1:151" s="9" customFormat="1" x14ac:dyDescent="0.3">
      <c r="A10" s="29"/>
      <c r="B10" s="16"/>
      <c r="C10" s="16" t="s">
        <v>202</v>
      </c>
      <c r="D10" s="16" t="s">
        <v>62</v>
      </c>
      <c r="E10" s="19">
        <v>887</v>
      </c>
      <c r="F10" s="19">
        <v>113</v>
      </c>
      <c r="G10" s="19">
        <v>1000</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row>
    <row r="11" spans="1:151" x14ac:dyDescent="0.3">
      <c r="A11" s="29"/>
      <c r="B11" s="16"/>
      <c r="C11" s="4" t="s">
        <v>219</v>
      </c>
      <c r="D11" s="4"/>
      <c r="E11" s="19">
        <v>887</v>
      </c>
      <c r="F11" s="19">
        <v>113</v>
      </c>
      <c r="G11" s="14">
        <v>1000</v>
      </c>
    </row>
    <row r="12" spans="1:151" s="9" customFormat="1" x14ac:dyDescent="0.3">
      <c r="A12" s="29"/>
      <c r="B12" s="4" t="s">
        <v>95</v>
      </c>
      <c r="C12" s="4"/>
      <c r="D12" s="4"/>
      <c r="E12" s="19">
        <v>227518</v>
      </c>
      <c r="F12" s="19">
        <v>110030</v>
      </c>
      <c r="G12" s="14">
        <v>337548</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row>
    <row r="13" spans="1:151" s="9" customFormat="1" x14ac:dyDescent="0.3">
      <c r="A13" s="29"/>
      <c r="B13" s="16" t="s">
        <v>66</v>
      </c>
      <c r="C13" s="16" t="s">
        <v>67</v>
      </c>
      <c r="D13" s="16" t="s">
        <v>62</v>
      </c>
      <c r="E13" s="19">
        <v>200000</v>
      </c>
      <c r="F13" s="19">
        <v>95000</v>
      </c>
      <c r="G13" s="19">
        <v>295000</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row>
    <row r="14" spans="1:151" x14ac:dyDescent="0.3">
      <c r="A14" s="29"/>
      <c r="B14" s="16"/>
      <c r="C14" s="4" t="s">
        <v>93</v>
      </c>
      <c r="D14" s="4"/>
      <c r="E14" s="19">
        <v>200000</v>
      </c>
      <c r="F14" s="19">
        <v>95000</v>
      </c>
      <c r="G14" s="14">
        <v>295000</v>
      </c>
    </row>
    <row r="15" spans="1:151" s="9" customFormat="1" x14ac:dyDescent="0.3">
      <c r="A15" s="29"/>
      <c r="B15" s="4" t="s">
        <v>94</v>
      </c>
      <c r="C15" s="4"/>
      <c r="D15" s="4"/>
      <c r="E15" s="19">
        <v>200000</v>
      </c>
      <c r="F15" s="19">
        <v>95000</v>
      </c>
      <c r="G15" s="14">
        <v>295000</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row>
    <row r="16" spans="1:151" x14ac:dyDescent="0.3">
      <c r="A16" s="29"/>
      <c r="B16" s="16" t="s">
        <v>116</v>
      </c>
      <c r="C16" s="16" t="s">
        <v>197</v>
      </c>
      <c r="D16" s="16" t="s">
        <v>62</v>
      </c>
      <c r="E16" s="19">
        <v>100402</v>
      </c>
      <c r="F16" s="19">
        <v>48695</v>
      </c>
      <c r="G16" s="19">
        <v>149097</v>
      </c>
    </row>
    <row r="17" spans="1:151" s="9" customFormat="1" x14ac:dyDescent="0.3">
      <c r="A17" s="29"/>
      <c r="B17" s="16"/>
      <c r="C17" s="4" t="s">
        <v>221</v>
      </c>
      <c r="D17" s="4"/>
      <c r="E17" s="19">
        <v>100402</v>
      </c>
      <c r="F17" s="19">
        <v>48695</v>
      </c>
      <c r="G17" s="14">
        <v>149097</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row>
    <row r="18" spans="1:151" x14ac:dyDescent="0.3">
      <c r="A18" s="29"/>
      <c r="B18" s="4" t="s">
        <v>222</v>
      </c>
      <c r="C18" s="4"/>
      <c r="D18" s="4"/>
      <c r="E18" s="19">
        <v>100402</v>
      </c>
      <c r="F18" s="19">
        <v>48695</v>
      </c>
      <c r="G18" s="14">
        <v>149097</v>
      </c>
    </row>
    <row r="19" spans="1:151" x14ac:dyDescent="0.3">
      <c r="A19" s="29"/>
      <c r="B19" s="16" t="s">
        <v>235</v>
      </c>
      <c r="C19" s="16" t="s">
        <v>112</v>
      </c>
      <c r="D19" s="16" t="s">
        <v>49</v>
      </c>
      <c r="E19" s="19">
        <v>439368</v>
      </c>
      <c r="F19" s="19">
        <v>34174</v>
      </c>
      <c r="G19" s="19">
        <v>473542</v>
      </c>
    </row>
    <row r="20" spans="1:151" s="9" customFormat="1" x14ac:dyDescent="0.3">
      <c r="A20" s="29"/>
      <c r="B20" s="16"/>
      <c r="C20" s="4" t="s">
        <v>220</v>
      </c>
      <c r="D20" s="4"/>
      <c r="E20" s="19">
        <v>439368</v>
      </c>
      <c r="F20" s="19">
        <v>34174</v>
      </c>
      <c r="G20" s="14">
        <v>473542</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row>
    <row r="21" spans="1:151" s="9" customFormat="1" x14ac:dyDescent="0.3">
      <c r="A21" s="29"/>
      <c r="B21" s="4" t="s">
        <v>236</v>
      </c>
      <c r="C21" s="4"/>
      <c r="D21" s="4"/>
      <c r="E21" s="19">
        <v>439368</v>
      </c>
      <c r="F21" s="19">
        <v>34174</v>
      </c>
      <c r="G21" s="14">
        <v>473542</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row>
    <row r="22" spans="1:151" x14ac:dyDescent="0.3">
      <c r="A22" s="17" t="s">
        <v>97</v>
      </c>
      <c r="B22" s="17"/>
      <c r="C22" s="17"/>
      <c r="D22" s="17"/>
      <c r="E22" s="30">
        <v>1264288</v>
      </c>
      <c r="F22" s="30">
        <v>409149</v>
      </c>
      <c r="G22" s="18">
        <v>1673437</v>
      </c>
    </row>
    <row r="23" spans="1:151" s="9" customFormat="1" x14ac:dyDescent="0.3">
      <c r="A23" s="29" t="s">
        <v>79</v>
      </c>
      <c r="B23" s="19" t="s">
        <v>47</v>
      </c>
      <c r="C23" s="19" t="s">
        <v>147</v>
      </c>
      <c r="D23" s="19" t="s">
        <v>40</v>
      </c>
      <c r="E23" s="19">
        <v>45648</v>
      </c>
      <c r="F23" s="19">
        <v>14151</v>
      </c>
      <c r="G23" s="19">
        <v>59799</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row>
    <row r="24" spans="1:151" s="9" customFormat="1" x14ac:dyDescent="0.3">
      <c r="A24" s="29"/>
      <c r="B24" s="19"/>
      <c r="C24" s="14" t="s">
        <v>223</v>
      </c>
      <c r="D24" s="14"/>
      <c r="E24" s="14">
        <v>45648</v>
      </c>
      <c r="F24" s="14">
        <v>14151</v>
      </c>
      <c r="G24" s="14">
        <v>59799</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row>
    <row r="25" spans="1:151" x14ac:dyDescent="0.3">
      <c r="A25" s="29"/>
      <c r="B25" s="16"/>
      <c r="C25" s="16" t="s">
        <v>159</v>
      </c>
      <c r="D25" s="16" t="s">
        <v>62</v>
      </c>
      <c r="E25" s="19">
        <v>33898</v>
      </c>
      <c r="F25" s="19">
        <v>16102</v>
      </c>
      <c r="G25" s="19">
        <v>50000</v>
      </c>
    </row>
    <row r="26" spans="1:151" s="9" customFormat="1" x14ac:dyDescent="0.3">
      <c r="A26" s="29"/>
      <c r="B26" s="16"/>
      <c r="C26" s="4" t="s">
        <v>224</v>
      </c>
      <c r="D26" s="4"/>
      <c r="E26" s="19">
        <v>33898</v>
      </c>
      <c r="F26" s="19">
        <v>16102</v>
      </c>
      <c r="G26" s="14">
        <v>50000</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row>
    <row r="27" spans="1:151" s="9" customFormat="1" x14ac:dyDescent="0.3">
      <c r="A27" s="29"/>
      <c r="B27" s="4" t="s">
        <v>89</v>
      </c>
      <c r="C27" s="4"/>
      <c r="D27" s="4"/>
      <c r="E27" s="19">
        <v>79546</v>
      </c>
      <c r="F27" s="19">
        <v>30253</v>
      </c>
      <c r="G27" s="14">
        <v>109799</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row>
    <row r="28" spans="1:151" x14ac:dyDescent="0.3">
      <c r="A28" s="29"/>
      <c r="B28" s="16" t="s">
        <v>66</v>
      </c>
      <c r="C28" s="16" t="s">
        <v>179</v>
      </c>
      <c r="D28" s="16" t="s">
        <v>62</v>
      </c>
      <c r="E28" s="19">
        <v>94979</v>
      </c>
      <c r="F28" s="19">
        <v>45115</v>
      </c>
      <c r="G28" s="19">
        <v>140094</v>
      </c>
    </row>
    <row r="29" spans="1:151" s="9" customFormat="1" x14ac:dyDescent="0.3">
      <c r="A29" s="29"/>
      <c r="B29" s="16"/>
      <c r="C29" s="4" t="s">
        <v>225</v>
      </c>
      <c r="D29" s="4"/>
      <c r="E29" s="19">
        <v>94979</v>
      </c>
      <c r="F29" s="19">
        <v>45115</v>
      </c>
      <c r="G29" s="14">
        <v>140094</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row>
    <row r="30" spans="1:151" s="9" customFormat="1" x14ac:dyDescent="0.3">
      <c r="A30" s="29"/>
      <c r="B30" s="4" t="s">
        <v>94</v>
      </c>
      <c r="C30" s="4"/>
      <c r="D30" s="4"/>
      <c r="E30" s="19">
        <v>94979</v>
      </c>
      <c r="F30" s="19">
        <v>45115</v>
      </c>
      <c r="G30" s="14">
        <v>140094</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row>
    <row r="31" spans="1:151" s="9" customFormat="1" x14ac:dyDescent="0.3">
      <c r="A31" s="29"/>
      <c r="B31" s="16" t="s">
        <v>210</v>
      </c>
      <c r="C31" s="16" t="s">
        <v>211</v>
      </c>
      <c r="D31" s="16" t="s">
        <v>62</v>
      </c>
      <c r="E31" s="19">
        <v>1695</v>
      </c>
      <c r="F31" s="19">
        <v>805</v>
      </c>
      <c r="G31" s="19">
        <v>2500</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row>
    <row r="32" spans="1:151" x14ac:dyDescent="0.3">
      <c r="A32" s="15"/>
      <c r="B32" s="4"/>
      <c r="C32" s="4" t="s">
        <v>226</v>
      </c>
      <c r="D32" s="4"/>
      <c r="E32" s="14">
        <v>1695</v>
      </c>
      <c r="F32" s="14">
        <v>805</v>
      </c>
      <c r="G32" s="14">
        <v>2500</v>
      </c>
    </row>
    <row r="33" spans="1:151" s="9" customFormat="1" x14ac:dyDescent="0.3">
      <c r="A33" s="29"/>
      <c r="B33" s="4" t="s">
        <v>227</v>
      </c>
      <c r="C33" s="4"/>
      <c r="D33" s="4"/>
      <c r="E33" s="19">
        <v>1695</v>
      </c>
      <c r="F33" s="19">
        <v>805</v>
      </c>
      <c r="G33" s="14">
        <v>2500</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row>
    <row r="34" spans="1:151" s="9" customFormat="1" x14ac:dyDescent="0.3">
      <c r="A34" s="17" t="s">
        <v>98</v>
      </c>
      <c r="B34" s="17"/>
      <c r="C34" s="17"/>
      <c r="D34" s="17"/>
      <c r="E34" s="30">
        <v>176220</v>
      </c>
      <c r="F34" s="30">
        <v>76173</v>
      </c>
      <c r="G34" s="18">
        <v>252393</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row>
    <row r="35" spans="1:151" x14ac:dyDescent="0.3">
      <c r="A35" s="29" t="s">
        <v>54</v>
      </c>
      <c r="B35" s="16" t="s">
        <v>47</v>
      </c>
      <c r="C35" s="16" t="s">
        <v>74</v>
      </c>
      <c r="D35" s="16" t="s">
        <v>62</v>
      </c>
      <c r="E35" s="19">
        <v>29522</v>
      </c>
      <c r="F35" s="19">
        <v>2952</v>
      </c>
      <c r="G35" s="19">
        <v>32474</v>
      </c>
    </row>
    <row r="36" spans="1:151" x14ac:dyDescent="0.3">
      <c r="A36" s="29"/>
      <c r="B36" s="16"/>
      <c r="C36" s="4" t="s">
        <v>88</v>
      </c>
      <c r="D36" s="4"/>
      <c r="E36" s="14">
        <v>29522</v>
      </c>
      <c r="F36" s="14">
        <v>2952</v>
      </c>
      <c r="G36" s="14">
        <v>32474</v>
      </c>
    </row>
    <row r="37" spans="1:151" s="9" customFormat="1" x14ac:dyDescent="0.3">
      <c r="A37" s="29"/>
      <c r="B37" s="4" t="s">
        <v>89</v>
      </c>
      <c r="C37" s="4"/>
      <c r="D37" s="4"/>
      <c r="E37" s="19">
        <v>29522</v>
      </c>
      <c r="F37" s="19">
        <v>2952</v>
      </c>
      <c r="G37" s="14">
        <v>32474</v>
      </c>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row>
    <row r="38" spans="1:151" s="9" customFormat="1" x14ac:dyDescent="0.3">
      <c r="A38" s="17" t="s">
        <v>99</v>
      </c>
      <c r="B38" s="17"/>
      <c r="C38" s="17"/>
      <c r="D38" s="17"/>
      <c r="E38" s="30">
        <v>29522</v>
      </c>
      <c r="F38" s="30">
        <v>2952</v>
      </c>
      <c r="G38" s="18">
        <v>32474</v>
      </c>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row>
    <row r="39" spans="1:151" x14ac:dyDescent="0.3">
      <c r="A39" s="29" t="s">
        <v>44</v>
      </c>
      <c r="B39" s="16" t="s">
        <v>116</v>
      </c>
      <c r="C39" s="16" t="s">
        <v>117</v>
      </c>
      <c r="D39" s="16" t="s">
        <v>45</v>
      </c>
      <c r="E39" s="19">
        <v>13572</v>
      </c>
      <c r="F39" s="19">
        <v>0</v>
      </c>
      <c r="G39" s="19">
        <v>13572</v>
      </c>
    </row>
    <row r="40" spans="1:151" s="9" customFormat="1" x14ac:dyDescent="0.3">
      <c r="A40" s="29"/>
      <c r="B40" s="16"/>
      <c r="C40" s="4" t="s">
        <v>228</v>
      </c>
      <c r="D40" s="4"/>
      <c r="E40" s="19">
        <v>13572</v>
      </c>
      <c r="F40" s="19">
        <v>0</v>
      </c>
      <c r="G40" s="14">
        <v>13572</v>
      </c>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row>
    <row r="41" spans="1:151" s="9" customFormat="1" x14ac:dyDescent="0.3">
      <c r="A41" s="29"/>
      <c r="B41" s="4" t="s">
        <v>222</v>
      </c>
      <c r="C41" s="4"/>
      <c r="D41" s="4"/>
      <c r="E41" s="19">
        <v>13572</v>
      </c>
      <c r="F41" s="19">
        <v>0</v>
      </c>
      <c r="G41" s="14">
        <v>13572</v>
      </c>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row>
    <row r="42" spans="1:151" x14ac:dyDescent="0.3">
      <c r="A42" s="17" t="s">
        <v>100</v>
      </c>
      <c r="B42" s="17"/>
      <c r="C42" s="17"/>
      <c r="D42" s="17"/>
      <c r="E42" s="30">
        <v>13572</v>
      </c>
      <c r="F42" s="30">
        <v>0</v>
      </c>
      <c r="G42" s="18">
        <v>13572</v>
      </c>
    </row>
    <row r="43" spans="1:151" x14ac:dyDescent="0.3">
      <c r="A43" s="29" t="s">
        <v>38</v>
      </c>
      <c r="B43" s="16" t="s">
        <v>42</v>
      </c>
      <c r="C43" s="16" t="s">
        <v>43</v>
      </c>
      <c r="D43" s="16" t="s">
        <v>40</v>
      </c>
      <c r="E43" s="19">
        <v>41097</v>
      </c>
      <c r="F43" s="19">
        <v>12740</v>
      </c>
      <c r="G43" s="19">
        <v>53837</v>
      </c>
    </row>
    <row r="44" spans="1:151" s="9" customFormat="1" x14ac:dyDescent="0.3">
      <c r="A44" s="29"/>
      <c r="B44" s="16"/>
      <c r="C44" s="4" t="s">
        <v>86</v>
      </c>
      <c r="D44" s="4"/>
      <c r="E44" s="19">
        <v>41097</v>
      </c>
      <c r="F44" s="19">
        <v>12740</v>
      </c>
      <c r="G44" s="14">
        <v>53837</v>
      </c>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row>
    <row r="45" spans="1:151" s="9" customFormat="1" x14ac:dyDescent="0.3">
      <c r="A45" s="29"/>
      <c r="B45" s="4" t="s">
        <v>87</v>
      </c>
      <c r="C45" s="4"/>
      <c r="D45" s="4"/>
      <c r="E45" s="19">
        <v>41097</v>
      </c>
      <c r="F45" s="19">
        <v>12740</v>
      </c>
      <c r="G45" s="14">
        <v>53837</v>
      </c>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row>
    <row r="46" spans="1:151" x14ac:dyDescent="0.3">
      <c r="A46" s="29"/>
      <c r="B46" s="16" t="s">
        <v>35</v>
      </c>
      <c r="C46" s="16" t="s">
        <v>152</v>
      </c>
      <c r="D46" s="16" t="s">
        <v>40</v>
      </c>
      <c r="E46" s="19">
        <v>21353</v>
      </c>
      <c r="F46" s="19">
        <v>0</v>
      </c>
      <c r="G46" s="19">
        <v>21353</v>
      </c>
    </row>
    <row r="47" spans="1:151" s="9" customFormat="1" x14ac:dyDescent="0.3">
      <c r="A47" s="29"/>
      <c r="B47" s="16"/>
      <c r="C47" s="4" t="s">
        <v>229</v>
      </c>
      <c r="D47" s="4"/>
      <c r="E47" s="19">
        <v>21353</v>
      </c>
      <c r="F47" s="19">
        <v>0</v>
      </c>
      <c r="G47" s="14">
        <v>21353</v>
      </c>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row>
    <row r="48" spans="1:151" s="9" customFormat="1" x14ac:dyDescent="0.3">
      <c r="A48" s="29"/>
      <c r="B48" s="4" t="s">
        <v>82</v>
      </c>
      <c r="C48" s="4"/>
      <c r="D48" s="4"/>
      <c r="E48" s="19">
        <v>21353</v>
      </c>
      <c r="F48" s="19">
        <v>0</v>
      </c>
      <c r="G48" s="14">
        <v>21353</v>
      </c>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row>
    <row r="49" spans="1:151" x14ac:dyDescent="0.3">
      <c r="A49" s="29"/>
      <c r="B49" s="16" t="s">
        <v>66</v>
      </c>
      <c r="C49" s="16" t="s">
        <v>60</v>
      </c>
      <c r="D49" s="16" t="s">
        <v>40</v>
      </c>
      <c r="E49" s="19">
        <v>305344</v>
      </c>
      <c r="F49" s="19">
        <v>94656</v>
      </c>
      <c r="G49" s="19">
        <v>400000</v>
      </c>
    </row>
    <row r="50" spans="1:151" s="9" customFormat="1" x14ac:dyDescent="0.3">
      <c r="A50" s="29"/>
      <c r="B50" s="16"/>
      <c r="C50" s="4" t="s">
        <v>83</v>
      </c>
      <c r="D50" s="4"/>
      <c r="E50" s="19">
        <v>305344</v>
      </c>
      <c r="F50" s="19">
        <v>94656</v>
      </c>
      <c r="G50" s="14">
        <v>400000</v>
      </c>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row>
    <row r="51" spans="1:151" x14ac:dyDescent="0.3">
      <c r="A51" s="29"/>
      <c r="B51" s="4" t="s">
        <v>94</v>
      </c>
      <c r="C51" s="4"/>
      <c r="D51" s="4"/>
      <c r="E51" s="19">
        <v>305344</v>
      </c>
      <c r="F51" s="19">
        <v>94656</v>
      </c>
      <c r="G51" s="14">
        <v>400000</v>
      </c>
    </row>
    <row r="52" spans="1:151" x14ac:dyDescent="0.3">
      <c r="A52" s="29"/>
      <c r="B52" s="16" t="s">
        <v>68</v>
      </c>
      <c r="C52" s="16" t="s">
        <v>69</v>
      </c>
      <c r="D52" s="16" t="s">
        <v>62</v>
      </c>
      <c r="E52" s="19">
        <v>526282</v>
      </c>
      <c r="F52" s="19">
        <v>97101</v>
      </c>
      <c r="G52" s="19">
        <v>623383</v>
      </c>
    </row>
    <row r="53" spans="1:151" s="9" customFormat="1" x14ac:dyDescent="0.3">
      <c r="A53" s="29"/>
      <c r="B53" s="16"/>
      <c r="C53" s="4" t="s">
        <v>90</v>
      </c>
      <c r="D53" s="4"/>
      <c r="E53" s="19">
        <v>526282</v>
      </c>
      <c r="F53" s="19">
        <v>97101</v>
      </c>
      <c r="G53" s="14">
        <v>623383</v>
      </c>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row>
    <row r="54" spans="1:151" s="9" customFormat="1" x14ac:dyDescent="0.3">
      <c r="A54" s="29"/>
      <c r="B54" s="16"/>
      <c r="C54" s="16" t="s">
        <v>76</v>
      </c>
      <c r="D54" s="16" t="s">
        <v>62</v>
      </c>
      <c r="E54" s="19">
        <v>232163</v>
      </c>
      <c r="F54" s="19">
        <v>46433</v>
      </c>
      <c r="G54" s="19">
        <v>278596</v>
      </c>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row>
    <row r="55" spans="1:151" x14ac:dyDescent="0.3">
      <c r="A55" s="29"/>
      <c r="B55" s="16"/>
      <c r="C55" s="4" t="s">
        <v>96</v>
      </c>
      <c r="D55" s="4"/>
      <c r="E55" s="19">
        <v>232163</v>
      </c>
      <c r="F55" s="19">
        <v>46433</v>
      </c>
      <c r="G55" s="14">
        <v>278596</v>
      </c>
    </row>
    <row r="56" spans="1:151" s="9" customFormat="1" x14ac:dyDescent="0.3">
      <c r="A56" s="29"/>
      <c r="B56" s="4" t="s">
        <v>91</v>
      </c>
      <c r="C56" s="4"/>
      <c r="D56" s="4"/>
      <c r="E56" s="19">
        <v>758445</v>
      </c>
      <c r="F56" s="19">
        <v>143534</v>
      </c>
      <c r="G56" s="14">
        <v>901979</v>
      </c>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row>
    <row r="57" spans="1:151" x14ac:dyDescent="0.3">
      <c r="A57" s="29"/>
      <c r="B57" s="16" t="s">
        <v>141</v>
      </c>
      <c r="C57" s="16" t="s">
        <v>142</v>
      </c>
      <c r="D57" s="16" t="s">
        <v>40</v>
      </c>
      <c r="E57" s="19">
        <v>10600</v>
      </c>
      <c r="F57" s="19">
        <v>0</v>
      </c>
      <c r="G57" s="19">
        <v>10600</v>
      </c>
    </row>
    <row r="58" spans="1:151" x14ac:dyDescent="0.3">
      <c r="A58" s="29"/>
      <c r="B58" s="16"/>
      <c r="C58" s="4" t="s">
        <v>231</v>
      </c>
      <c r="D58" s="4"/>
      <c r="E58" s="19">
        <v>10600</v>
      </c>
      <c r="F58" s="19">
        <v>0</v>
      </c>
      <c r="G58" s="14">
        <v>10600</v>
      </c>
    </row>
    <row r="59" spans="1:151" s="9" customFormat="1" x14ac:dyDescent="0.3">
      <c r="A59" s="29"/>
      <c r="B59" s="4" t="s">
        <v>232</v>
      </c>
      <c r="C59" s="4"/>
      <c r="D59" s="4"/>
      <c r="E59" s="19">
        <v>10600</v>
      </c>
      <c r="F59" s="19">
        <v>0</v>
      </c>
      <c r="G59" s="14">
        <v>10600</v>
      </c>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row>
    <row r="60" spans="1:151" s="9" customFormat="1" x14ac:dyDescent="0.3">
      <c r="A60" s="29"/>
      <c r="B60" s="16" t="s">
        <v>122</v>
      </c>
      <c r="C60" s="16" t="s">
        <v>122</v>
      </c>
      <c r="D60" s="16" t="s">
        <v>45</v>
      </c>
      <c r="E60" s="19">
        <v>8482</v>
      </c>
      <c r="F60" s="19">
        <v>0</v>
      </c>
      <c r="G60" s="19">
        <v>8482</v>
      </c>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row>
    <row r="61" spans="1:151" x14ac:dyDescent="0.3">
      <c r="A61" s="29"/>
      <c r="B61" s="16"/>
      <c r="C61" s="4" t="s">
        <v>230</v>
      </c>
      <c r="D61" s="4"/>
      <c r="E61" s="19">
        <v>8482</v>
      </c>
      <c r="F61" s="19">
        <v>0</v>
      </c>
      <c r="G61" s="14">
        <v>8482</v>
      </c>
    </row>
    <row r="62" spans="1:151" x14ac:dyDescent="0.3">
      <c r="A62" s="29"/>
      <c r="B62" s="4" t="s">
        <v>230</v>
      </c>
      <c r="C62" s="4"/>
      <c r="D62" s="4"/>
      <c r="E62" s="19">
        <v>8482</v>
      </c>
      <c r="F62" s="19">
        <v>0</v>
      </c>
      <c r="G62" s="14">
        <v>8482</v>
      </c>
    </row>
    <row r="63" spans="1:151" x14ac:dyDescent="0.3">
      <c r="A63" s="17" t="s">
        <v>101</v>
      </c>
      <c r="B63" s="17"/>
      <c r="C63" s="17"/>
      <c r="D63" s="17"/>
      <c r="E63" s="30">
        <v>1145321</v>
      </c>
      <c r="F63" s="30">
        <v>250930</v>
      </c>
      <c r="G63" s="18">
        <v>1396251</v>
      </c>
    </row>
    <row r="64" spans="1:151" x14ac:dyDescent="0.3">
      <c r="A64" s="29" t="s">
        <v>108</v>
      </c>
      <c r="B64" s="26" t="s">
        <v>35</v>
      </c>
      <c r="C64" s="26" t="s">
        <v>56</v>
      </c>
      <c r="D64" s="26" t="s">
        <v>40</v>
      </c>
      <c r="E64" s="5">
        <v>59943</v>
      </c>
      <c r="F64" s="5">
        <v>18582</v>
      </c>
      <c r="G64" s="19">
        <v>78525</v>
      </c>
    </row>
    <row r="65" spans="1:7" x14ac:dyDescent="0.3">
      <c r="A65" s="29"/>
      <c r="B65" s="26"/>
      <c r="C65" s="25" t="s">
        <v>84</v>
      </c>
      <c r="D65" s="25"/>
      <c r="E65" s="5">
        <v>59943</v>
      </c>
      <c r="F65" s="5">
        <v>18582</v>
      </c>
      <c r="G65" s="14">
        <v>78525</v>
      </c>
    </row>
    <row r="66" spans="1:7" x14ac:dyDescent="0.3">
      <c r="A66" s="29"/>
      <c r="B66" s="25" t="s">
        <v>82</v>
      </c>
      <c r="C66" s="25"/>
      <c r="D66" s="25"/>
      <c r="E66" s="5">
        <v>59943</v>
      </c>
      <c r="F66" s="5">
        <v>18582</v>
      </c>
      <c r="G66" s="14">
        <v>78525</v>
      </c>
    </row>
    <row r="67" spans="1:7" x14ac:dyDescent="0.3">
      <c r="A67" s="29"/>
      <c r="B67" s="26" t="s">
        <v>36</v>
      </c>
      <c r="C67" s="26" t="s">
        <v>36</v>
      </c>
      <c r="D67" s="26" t="s">
        <v>40</v>
      </c>
      <c r="E67" s="5">
        <v>5209737</v>
      </c>
      <c r="F67" s="5">
        <v>0</v>
      </c>
      <c r="G67" s="19">
        <v>5209737</v>
      </c>
    </row>
    <row r="68" spans="1:7" x14ac:dyDescent="0.3">
      <c r="A68" s="29"/>
      <c r="B68" s="26"/>
      <c r="C68" s="25" t="s">
        <v>85</v>
      </c>
      <c r="D68" s="25"/>
      <c r="E68" s="5">
        <v>5209737</v>
      </c>
      <c r="F68" s="5">
        <v>0</v>
      </c>
      <c r="G68" s="14">
        <v>5209737</v>
      </c>
    </row>
    <row r="69" spans="1:7" x14ac:dyDescent="0.3">
      <c r="A69" s="29"/>
      <c r="B69" s="25" t="s">
        <v>85</v>
      </c>
      <c r="C69" s="25"/>
      <c r="D69" s="25"/>
      <c r="E69" s="5">
        <v>5209737</v>
      </c>
      <c r="F69" s="5">
        <v>0</v>
      </c>
      <c r="G69" s="14">
        <v>5209737</v>
      </c>
    </row>
    <row r="70" spans="1:7" x14ac:dyDescent="0.3">
      <c r="A70" s="17" t="s">
        <v>233</v>
      </c>
      <c r="B70" s="17"/>
      <c r="C70" s="17"/>
      <c r="D70" s="17"/>
      <c r="E70" s="30">
        <v>5269680</v>
      </c>
      <c r="F70" s="30">
        <v>18582</v>
      </c>
      <c r="G70" s="18">
        <v>5288262</v>
      </c>
    </row>
    <row r="71" spans="1:7" x14ac:dyDescent="0.3">
      <c r="A71" s="29" t="s">
        <v>131</v>
      </c>
      <c r="B71" s="26" t="s">
        <v>42</v>
      </c>
      <c r="C71" s="26" t="s">
        <v>43</v>
      </c>
      <c r="D71" s="26" t="s">
        <v>40</v>
      </c>
      <c r="E71" s="5">
        <v>302083</v>
      </c>
      <c r="F71" s="5">
        <v>60417</v>
      </c>
      <c r="G71" s="19">
        <v>362500</v>
      </c>
    </row>
    <row r="72" spans="1:7" x14ac:dyDescent="0.3">
      <c r="A72" s="29"/>
      <c r="B72" s="26"/>
      <c r="C72" s="25" t="s">
        <v>86</v>
      </c>
      <c r="D72" s="25"/>
      <c r="E72" s="5">
        <v>302083</v>
      </c>
      <c r="F72" s="5">
        <v>60417</v>
      </c>
      <c r="G72" s="14">
        <v>362500</v>
      </c>
    </row>
    <row r="73" spans="1:7" x14ac:dyDescent="0.3">
      <c r="A73" s="29"/>
      <c r="B73" s="25" t="s">
        <v>87</v>
      </c>
      <c r="C73" s="25"/>
      <c r="D73" s="25"/>
      <c r="E73" s="5">
        <v>302083</v>
      </c>
      <c r="F73" s="5">
        <v>60417</v>
      </c>
      <c r="G73" s="14">
        <v>362500</v>
      </c>
    </row>
    <row r="74" spans="1:7" x14ac:dyDescent="0.3">
      <c r="A74" s="17" t="s">
        <v>234</v>
      </c>
      <c r="B74" s="17"/>
      <c r="C74" s="17"/>
      <c r="D74" s="17"/>
      <c r="E74" s="30">
        <v>302083</v>
      </c>
      <c r="F74" s="30">
        <v>60417</v>
      </c>
      <c r="G74" s="18">
        <v>362500</v>
      </c>
    </row>
    <row r="75" spans="1:7" x14ac:dyDescent="0.3">
      <c r="A75" s="20" t="s">
        <v>81</v>
      </c>
      <c r="B75" s="20"/>
      <c r="C75" s="20"/>
      <c r="D75" s="20"/>
      <c r="E75" s="31">
        <v>8200686</v>
      </c>
      <c r="F75" s="31">
        <v>818203</v>
      </c>
      <c r="G75" s="21">
        <v>9018889</v>
      </c>
    </row>
  </sheetData>
  <mergeCells count="1">
    <mergeCell ref="B1:C1"/>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E8C6-162A-4D73-9BFC-304A112B39FE}">
  <dimension ref="B3:M76"/>
  <sheetViews>
    <sheetView workbookViewId="0">
      <selection activeCell="D25" sqref="D25"/>
    </sheetView>
  </sheetViews>
  <sheetFormatPr defaultRowHeight="14.4" x14ac:dyDescent="0.3"/>
  <cols>
    <col min="1" max="1" width="43.6640625" customWidth="1"/>
    <col min="2" max="2" width="29.5546875" bestFit="1" customWidth="1"/>
    <col min="3" max="3" width="60.21875" bestFit="1" customWidth="1"/>
    <col min="4" max="4" width="55.6640625" bestFit="1" customWidth="1"/>
    <col min="5" max="5" width="22.77734375" bestFit="1" customWidth="1"/>
    <col min="6" max="6" width="14.88671875" style="5" bestFit="1" customWidth="1"/>
    <col min="7" max="7" width="16.44140625" style="5" bestFit="1" customWidth="1"/>
    <col min="8" max="8" width="14.109375" style="5" bestFit="1" customWidth="1"/>
    <col min="10" max="10" width="26.21875" bestFit="1" customWidth="1"/>
    <col min="11" max="11" width="14.88671875" style="5" bestFit="1" customWidth="1"/>
    <col min="12" max="12" width="16.44140625" style="5" bestFit="1" customWidth="1"/>
    <col min="13" max="13" width="14.109375" style="5" bestFit="1" customWidth="1"/>
  </cols>
  <sheetData>
    <row r="3" spans="2:13" x14ac:dyDescent="0.3">
      <c r="B3" s="1" t="s">
        <v>9</v>
      </c>
      <c r="C3" s="1" t="s">
        <v>2</v>
      </c>
      <c r="D3" s="1" t="s">
        <v>3</v>
      </c>
      <c r="E3" s="1" t="s">
        <v>12</v>
      </c>
      <c r="F3" s="5" t="s">
        <v>102</v>
      </c>
      <c r="G3" s="5" t="s">
        <v>103</v>
      </c>
      <c r="H3" s="5" t="s">
        <v>104</v>
      </c>
      <c r="J3" s="1" t="s">
        <v>80</v>
      </c>
      <c r="K3" s="5" t="s">
        <v>102</v>
      </c>
      <c r="L3" s="5" t="s">
        <v>103</v>
      </c>
      <c r="M3" s="5" t="s">
        <v>104</v>
      </c>
    </row>
    <row r="4" spans="2:13" x14ac:dyDescent="0.3">
      <c r="B4" t="s">
        <v>52</v>
      </c>
      <c r="C4" t="s">
        <v>47</v>
      </c>
      <c r="D4" t="s">
        <v>48</v>
      </c>
      <c r="E4" t="s">
        <v>62</v>
      </c>
      <c r="F4" s="5">
        <v>47000</v>
      </c>
      <c r="G4" s="5">
        <v>0</v>
      </c>
      <c r="H4" s="5">
        <v>47000</v>
      </c>
      <c r="J4" s="2" t="s">
        <v>52</v>
      </c>
      <c r="K4" s="5">
        <v>1264288</v>
      </c>
      <c r="L4" s="5">
        <v>409149</v>
      </c>
      <c r="M4" s="5">
        <v>1673437</v>
      </c>
    </row>
    <row r="5" spans="2:13" x14ac:dyDescent="0.3">
      <c r="D5" t="s">
        <v>92</v>
      </c>
      <c r="F5" s="5">
        <v>47000</v>
      </c>
      <c r="G5" s="5">
        <v>0</v>
      </c>
      <c r="H5" s="5">
        <v>47000</v>
      </c>
      <c r="J5" s="2" t="s">
        <v>79</v>
      </c>
      <c r="K5" s="5">
        <v>176220</v>
      </c>
      <c r="L5" s="5">
        <v>76173</v>
      </c>
      <c r="M5" s="5">
        <v>252393</v>
      </c>
    </row>
    <row r="6" spans="2:13" x14ac:dyDescent="0.3">
      <c r="D6" t="s">
        <v>175</v>
      </c>
      <c r="E6" t="s">
        <v>62</v>
      </c>
      <c r="F6" s="5">
        <v>250000</v>
      </c>
      <c r="G6" s="5">
        <v>121250</v>
      </c>
      <c r="H6" s="5">
        <v>371250</v>
      </c>
      <c r="J6" s="2" t="s">
        <v>54</v>
      </c>
      <c r="K6" s="5">
        <v>29522</v>
      </c>
      <c r="L6" s="5">
        <v>2952</v>
      </c>
      <c r="M6" s="5">
        <v>32474</v>
      </c>
    </row>
    <row r="7" spans="2:13" x14ac:dyDescent="0.3">
      <c r="D7" t="s">
        <v>217</v>
      </c>
      <c r="F7" s="5">
        <v>250000</v>
      </c>
      <c r="G7" s="5">
        <v>121250</v>
      </c>
      <c r="H7" s="5">
        <v>371250</v>
      </c>
      <c r="J7" s="2" t="s">
        <v>44</v>
      </c>
      <c r="K7" s="5">
        <v>13572</v>
      </c>
      <c r="L7" s="5">
        <v>0</v>
      </c>
      <c r="M7" s="5">
        <v>13572</v>
      </c>
    </row>
    <row r="8" spans="2:13" x14ac:dyDescent="0.3">
      <c r="C8" t="s">
        <v>89</v>
      </c>
      <c r="F8" s="5">
        <v>297000</v>
      </c>
      <c r="G8" s="5">
        <v>121250</v>
      </c>
      <c r="H8" s="5">
        <v>418250</v>
      </c>
      <c r="J8" s="2" t="s">
        <v>38</v>
      </c>
      <c r="K8" s="5">
        <v>1145321</v>
      </c>
      <c r="L8" s="5">
        <v>250930</v>
      </c>
      <c r="M8" s="5">
        <v>1396251</v>
      </c>
    </row>
    <row r="9" spans="2:13" x14ac:dyDescent="0.3">
      <c r="C9" t="s">
        <v>63</v>
      </c>
      <c r="D9" t="s">
        <v>166</v>
      </c>
      <c r="E9" t="s">
        <v>62</v>
      </c>
      <c r="F9" s="5">
        <v>226631</v>
      </c>
      <c r="G9" s="5">
        <v>109917</v>
      </c>
      <c r="H9" s="5">
        <v>336548</v>
      </c>
      <c r="J9" s="2" t="s">
        <v>108</v>
      </c>
      <c r="K9" s="5">
        <v>5269680</v>
      </c>
      <c r="L9" s="5">
        <v>18582</v>
      </c>
      <c r="M9" s="5">
        <v>5288262</v>
      </c>
    </row>
    <row r="10" spans="2:13" x14ac:dyDescent="0.3">
      <c r="D10" t="s">
        <v>218</v>
      </c>
      <c r="F10" s="5">
        <v>226631</v>
      </c>
      <c r="G10" s="5">
        <v>109917</v>
      </c>
      <c r="H10" s="5">
        <v>336548</v>
      </c>
      <c r="J10" s="2" t="s">
        <v>131</v>
      </c>
      <c r="K10" s="5">
        <v>302083</v>
      </c>
      <c r="L10" s="5">
        <v>60417</v>
      </c>
      <c r="M10" s="5">
        <v>362500</v>
      </c>
    </row>
    <row r="11" spans="2:13" x14ac:dyDescent="0.3">
      <c r="D11" t="s">
        <v>202</v>
      </c>
      <c r="E11" t="s">
        <v>62</v>
      </c>
      <c r="F11" s="5">
        <v>887</v>
      </c>
      <c r="G11" s="5">
        <v>113</v>
      </c>
      <c r="H11" s="5">
        <v>1000</v>
      </c>
      <c r="J11" s="2" t="s">
        <v>81</v>
      </c>
      <c r="K11" s="5">
        <v>8200686</v>
      </c>
      <c r="L11" s="5">
        <v>818203</v>
      </c>
      <c r="M11" s="5">
        <v>9018889</v>
      </c>
    </row>
    <row r="12" spans="2:13" x14ac:dyDescent="0.3">
      <c r="D12" t="s">
        <v>219</v>
      </c>
      <c r="F12" s="5">
        <v>887</v>
      </c>
      <c r="G12" s="5">
        <v>113</v>
      </c>
      <c r="H12" s="5">
        <v>1000</v>
      </c>
    </row>
    <row r="13" spans="2:13" x14ac:dyDescent="0.3">
      <c r="C13" t="s">
        <v>95</v>
      </c>
      <c r="F13" s="5">
        <v>227518</v>
      </c>
      <c r="G13" s="5">
        <v>110030</v>
      </c>
      <c r="H13" s="5">
        <v>337548</v>
      </c>
    </row>
    <row r="14" spans="2:13" x14ac:dyDescent="0.3">
      <c r="C14" t="s">
        <v>66</v>
      </c>
      <c r="D14" t="s">
        <v>67</v>
      </c>
      <c r="E14" t="s">
        <v>62</v>
      </c>
      <c r="F14" s="5">
        <v>200000</v>
      </c>
      <c r="G14" s="5">
        <v>95000</v>
      </c>
      <c r="H14" s="5">
        <v>295000</v>
      </c>
      <c r="J14" s="1" t="s">
        <v>80</v>
      </c>
      <c r="K14" s="5" t="s">
        <v>102</v>
      </c>
      <c r="L14" s="5" t="s">
        <v>103</v>
      </c>
      <c r="M14" s="5" t="s">
        <v>104</v>
      </c>
    </row>
    <row r="15" spans="2:13" x14ac:dyDescent="0.3">
      <c r="D15" t="s">
        <v>93</v>
      </c>
      <c r="F15" s="5">
        <v>200000</v>
      </c>
      <c r="G15" s="5">
        <v>95000</v>
      </c>
      <c r="H15" s="5">
        <v>295000</v>
      </c>
      <c r="J15" s="2" t="s">
        <v>45</v>
      </c>
      <c r="K15" s="5">
        <v>22054</v>
      </c>
      <c r="L15" s="5">
        <v>0</v>
      </c>
      <c r="M15" s="5">
        <v>22054</v>
      </c>
    </row>
    <row r="16" spans="2:13" x14ac:dyDescent="0.3">
      <c r="C16" t="s">
        <v>94</v>
      </c>
      <c r="F16" s="5">
        <v>200000</v>
      </c>
      <c r="G16" s="5">
        <v>95000</v>
      </c>
      <c r="H16" s="5">
        <v>295000</v>
      </c>
      <c r="J16" s="3" t="s">
        <v>44</v>
      </c>
      <c r="K16" s="5">
        <v>13572</v>
      </c>
      <c r="L16" s="5">
        <v>0</v>
      </c>
      <c r="M16" s="5">
        <v>13572</v>
      </c>
    </row>
    <row r="17" spans="2:13" x14ac:dyDescent="0.3">
      <c r="C17" t="s">
        <v>116</v>
      </c>
      <c r="D17" t="s">
        <v>197</v>
      </c>
      <c r="E17" t="s">
        <v>62</v>
      </c>
      <c r="F17" s="5">
        <v>100402</v>
      </c>
      <c r="G17" s="5">
        <v>48695</v>
      </c>
      <c r="H17" s="5">
        <v>149097</v>
      </c>
      <c r="J17" s="3" t="s">
        <v>38</v>
      </c>
      <c r="K17" s="5">
        <v>8482</v>
      </c>
      <c r="L17" s="5">
        <v>0</v>
      </c>
      <c r="M17" s="5">
        <v>8482</v>
      </c>
    </row>
    <row r="18" spans="2:13" x14ac:dyDescent="0.3">
      <c r="D18" t="s">
        <v>221</v>
      </c>
      <c r="F18" s="5">
        <v>100402</v>
      </c>
      <c r="G18" s="5">
        <v>48695</v>
      </c>
      <c r="H18" s="5">
        <v>149097</v>
      </c>
      <c r="J18" s="2" t="s">
        <v>49</v>
      </c>
      <c r="K18" s="5">
        <v>439368</v>
      </c>
      <c r="L18" s="5">
        <v>34174</v>
      </c>
      <c r="M18" s="5">
        <v>473542</v>
      </c>
    </row>
    <row r="19" spans="2:13" x14ac:dyDescent="0.3">
      <c r="C19" t="s">
        <v>222</v>
      </c>
      <c r="F19" s="5">
        <v>100402</v>
      </c>
      <c r="G19" s="5">
        <v>48695</v>
      </c>
      <c r="H19" s="5">
        <v>149097</v>
      </c>
      <c r="J19" s="3" t="s">
        <v>52</v>
      </c>
      <c r="K19" s="5">
        <v>439368</v>
      </c>
      <c r="L19" s="5">
        <v>34174</v>
      </c>
      <c r="M19" s="5">
        <v>473542</v>
      </c>
    </row>
    <row r="20" spans="2:13" x14ac:dyDescent="0.3">
      <c r="C20" t="s">
        <v>235</v>
      </c>
      <c r="D20" t="s">
        <v>112</v>
      </c>
      <c r="E20" t="s">
        <v>49</v>
      </c>
      <c r="F20" s="5">
        <v>439368</v>
      </c>
      <c r="G20" s="5">
        <v>34174</v>
      </c>
      <c r="H20" s="5">
        <v>473542</v>
      </c>
      <c r="J20" s="2" t="s">
        <v>40</v>
      </c>
      <c r="K20" s="5">
        <v>5995805</v>
      </c>
      <c r="L20" s="5">
        <v>200546</v>
      </c>
      <c r="M20" s="5">
        <v>6196351</v>
      </c>
    </row>
    <row r="21" spans="2:13" x14ac:dyDescent="0.3">
      <c r="D21" t="s">
        <v>220</v>
      </c>
      <c r="F21" s="5">
        <v>439368</v>
      </c>
      <c r="G21" s="5">
        <v>34174</v>
      </c>
      <c r="H21" s="5">
        <v>473542</v>
      </c>
      <c r="J21" s="3" t="s">
        <v>79</v>
      </c>
      <c r="K21" s="5">
        <v>45648</v>
      </c>
      <c r="L21" s="5">
        <v>14151</v>
      </c>
      <c r="M21" s="5">
        <v>59799</v>
      </c>
    </row>
    <row r="22" spans="2:13" x14ac:dyDescent="0.3">
      <c r="C22" t="s">
        <v>236</v>
      </c>
      <c r="F22" s="5">
        <v>439368</v>
      </c>
      <c r="G22" s="5">
        <v>34174</v>
      </c>
      <c r="H22" s="5">
        <v>473542</v>
      </c>
      <c r="J22" s="3" t="s">
        <v>38</v>
      </c>
      <c r="K22" s="5">
        <v>378394</v>
      </c>
      <c r="L22" s="5">
        <v>107396</v>
      </c>
      <c r="M22" s="5">
        <v>485790</v>
      </c>
    </row>
    <row r="23" spans="2:13" x14ac:dyDescent="0.3">
      <c r="B23" t="s">
        <v>97</v>
      </c>
      <c r="F23" s="5">
        <v>1264288</v>
      </c>
      <c r="G23" s="5">
        <v>409149</v>
      </c>
      <c r="H23" s="5">
        <v>1673437</v>
      </c>
      <c r="J23" s="3" t="s">
        <v>108</v>
      </c>
      <c r="K23" s="5">
        <v>5269680</v>
      </c>
      <c r="L23" s="5">
        <v>18582</v>
      </c>
      <c r="M23" s="5">
        <v>5288262</v>
      </c>
    </row>
    <row r="24" spans="2:13" x14ac:dyDescent="0.3">
      <c r="B24" t="s">
        <v>79</v>
      </c>
      <c r="C24" t="s">
        <v>47</v>
      </c>
      <c r="D24" t="s">
        <v>147</v>
      </c>
      <c r="E24" t="s">
        <v>40</v>
      </c>
      <c r="F24" s="5">
        <v>45648</v>
      </c>
      <c r="G24" s="5">
        <v>14151</v>
      </c>
      <c r="H24" s="5">
        <v>59799</v>
      </c>
      <c r="J24" s="3" t="s">
        <v>131</v>
      </c>
      <c r="K24" s="5">
        <v>302083</v>
      </c>
      <c r="L24" s="5">
        <v>60417</v>
      </c>
      <c r="M24" s="5">
        <v>362500</v>
      </c>
    </row>
    <row r="25" spans="2:13" x14ac:dyDescent="0.3">
      <c r="D25" t="s">
        <v>223</v>
      </c>
      <c r="F25" s="5">
        <v>45648</v>
      </c>
      <c r="G25" s="5">
        <v>14151</v>
      </c>
      <c r="H25" s="5">
        <v>59799</v>
      </c>
      <c r="J25" s="2" t="s">
        <v>62</v>
      </c>
      <c r="K25" s="5">
        <v>1743459</v>
      </c>
      <c r="L25" s="5">
        <v>583483</v>
      </c>
      <c r="M25" s="5">
        <v>2326942</v>
      </c>
    </row>
    <row r="26" spans="2:13" x14ac:dyDescent="0.3">
      <c r="D26" t="s">
        <v>159</v>
      </c>
      <c r="E26" t="s">
        <v>62</v>
      </c>
      <c r="F26" s="5">
        <v>33898</v>
      </c>
      <c r="G26" s="5">
        <v>16102</v>
      </c>
      <c r="H26" s="5">
        <v>50000</v>
      </c>
      <c r="J26" s="3" t="s">
        <v>52</v>
      </c>
      <c r="K26" s="5">
        <v>824920</v>
      </c>
      <c r="L26" s="5">
        <v>374975</v>
      </c>
      <c r="M26" s="5">
        <v>1199895</v>
      </c>
    </row>
    <row r="27" spans="2:13" x14ac:dyDescent="0.3">
      <c r="D27" t="s">
        <v>224</v>
      </c>
      <c r="F27" s="5">
        <v>33898</v>
      </c>
      <c r="G27" s="5">
        <v>16102</v>
      </c>
      <c r="H27" s="5">
        <v>50000</v>
      </c>
      <c r="J27" s="3" t="s">
        <v>79</v>
      </c>
      <c r="K27" s="5">
        <v>130572</v>
      </c>
      <c r="L27" s="5">
        <v>62022</v>
      </c>
      <c r="M27" s="5">
        <v>192594</v>
      </c>
    </row>
    <row r="28" spans="2:13" x14ac:dyDescent="0.3">
      <c r="C28" t="s">
        <v>89</v>
      </c>
      <c r="F28" s="5">
        <v>79546</v>
      </c>
      <c r="G28" s="5">
        <v>30253</v>
      </c>
      <c r="H28" s="5">
        <v>109799</v>
      </c>
      <c r="J28" s="3" t="s">
        <v>54</v>
      </c>
      <c r="K28" s="5">
        <v>29522</v>
      </c>
      <c r="L28" s="5">
        <v>2952</v>
      </c>
      <c r="M28" s="5">
        <v>32474</v>
      </c>
    </row>
    <row r="29" spans="2:13" x14ac:dyDescent="0.3">
      <c r="C29" t="s">
        <v>66</v>
      </c>
      <c r="D29" t="s">
        <v>179</v>
      </c>
      <c r="E29" t="s">
        <v>62</v>
      </c>
      <c r="F29" s="5">
        <v>94979</v>
      </c>
      <c r="G29" s="5">
        <v>45115</v>
      </c>
      <c r="H29" s="5">
        <v>140094</v>
      </c>
      <c r="J29" s="3" t="s">
        <v>38</v>
      </c>
      <c r="K29" s="5">
        <v>758445</v>
      </c>
      <c r="L29" s="5">
        <v>143534</v>
      </c>
      <c r="M29" s="5">
        <v>901979</v>
      </c>
    </row>
    <row r="30" spans="2:13" x14ac:dyDescent="0.3">
      <c r="D30" t="s">
        <v>225</v>
      </c>
      <c r="F30" s="5">
        <v>94979</v>
      </c>
      <c r="G30" s="5">
        <v>45115</v>
      </c>
      <c r="H30" s="5">
        <v>140094</v>
      </c>
      <c r="J30" s="2" t="s">
        <v>81</v>
      </c>
      <c r="K30" s="5">
        <v>8200686</v>
      </c>
      <c r="L30" s="5">
        <v>818203</v>
      </c>
      <c r="M30" s="5">
        <v>9018889</v>
      </c>
    </row>
    <row r="31" spans="2:13" x14ac:dyDescent="0.3">
      <c r="C31" t="s">
        <v>94</v>
      </c>
      <c r="F31" s="5">
        <v>94979</v>
      </c>
      <c r="G31" s="5">
        <v>45115</v>
      </c>
      <c r="H31" s="5">
        <v>140094</v>
      </c>
    </row>
    <row r="32" spans="2:13" x14ac:dyDescent="0.3">
      <c r="C32" t="s">
        <v>210</v>
      </c>
      <c r="D32" t="s">
        <v>211</v>
      </c>
      <c r="E32" t="s">
        <v>62</v>
      </c>
      <c r="F32" s="5">
        <v>1695</v>
      </c>
      <c r="G32" s="5">
        <v>805</v>
      </c>
      <c r="H32" s="5">
        <v>2500</v>
      </c>
    </row>
    <row r="33" spans="2:8" x14ac:dyDescent="0.3">
      <c r="D33" t="s">
        <v>226</v>
      </c>
      <c r="F33" s="5">
        <v>1695</v>
      </c>
      <c r="G33" s="5">
        <v>805</v>
      </c>
      <c r="H33" s="5">
        <v>2500</v>
      </c>
    </row>
    <row r="34" spans="2:8" x14ac:dyDescent="0.3">
      <c r="C34" t="s">
        <v>227</v>
      </c>
      <c r="F34" s="5">
        <v>1695</v>
      </c>
      <c r="G34" s="5">
        <v>805</v>
      </c>
      <c r="H34" s="5">
        <v>2500</v>
      </c>
    </row>
    <row r="35" spans="2:8" x14ac:dyDescent="0.3">
      <c r="B35" t="s">
        <v>98</v>
      </c>
      <c r="F35" s="5">
        <v>176220</v>
      </c>
      <c r="G35" s="5">
        <v>76173</v>
      </c>
      <c r="H35" s="5">
        <v>252393</v>
      </c>
    </row>
    <row r="36" spans="2:8" x14ac:dyDescent="0.3">
      <c r="B36" t="s">
        <v>54</v>
      </c>
      <c r="C36" t="s">
        <v>47</v>
      </c>
      <c r="D36" t="s">
        <v>74</v>
      </c>
      <c r="E36" t="s">
        <v>62</v>
      </c>
      <c r="F36" s="5">
        <v>29522</v>
      </c>
      <c r="G36" s="5">
        <v>2952</v>
      </c>
      <c r="H36" s="5">
        <v>32474</v>
      </c>
    </row>
    <row r="37" spans="2:8" x14ac:dyDescent="0.3">
      <c r="D37" t="s">
        <v>88</v>
      </c>
      <c r="F37" s="5">
        <v>29522</v>
      </c>
      <c r="G37" s="5">
        <v>2952</v>
      </c>
      <c r="H37" s="5">
        <v>32474</v>
      </c>
    </row>
    <row r="38" spans="2:8" x14ac:dyDescent="0.3">
      <c r="C38" t="s">
        <v>89</v>
      </c>
      <c r="F38" s="5">
        <v>29522</v>
      </c>
      <c r="G38" s="5">
        <v>2952</v>
      </c>
      <c r="H38" s="5">
        <v>32474</v>
      </c>
    </row>
    <row r="39" spans="2:8" x14ac:dyDescent="0.3">
      <c r="B39" t="s">
        <v>99</v>
      </c>
      <c r="F39" s="5">
        <v>29522</v>
      </c>
      <c r="G39" s="5">
        <v>2952</v>
      </c>
      <c r="H39" s="5">
        <v>32474</v>
      </c>
    </row>
    <row r="40" spans="2:8" x14ac:dyDescent="0.3">
      <c r="B40" t="s">
        <v>44</v>
      </c>
      <c r="C40" t="s">
        <v>116</v>
      </c>
      <c r="D40" t="s">
        <v>117</v>
      </c>
      <c r="E40" t="s">
        <v>45</v>
      </c>
      <c r="F40" s="5">
        <v>13572</v>
      </c>
      <c r="G40" s="5">
        <v>0</v>
      </c>
      <c r="H40" s="5">
        <v>13572</v>
      </c>
    </row>
    <row r="41" spans="2:8" x14ac:dyDescent="0.3">
      <c r="D41" t="s">
        <v>228</v>
      </c>
      <c r="F41" s="5">
        <v>13572</v>
      </c>
      <c r="G41" s="5">
        <v>0</v>
      </c>
      <c r="H41" s="5">
        <v>13572</v>
      </c>
    </row>
    <row r="42" spans="2:8" x14ac:dyDescent="0.3">
      <c r="C42" t="s">
        <v>222</v>
      </c>
      <c r="F42" s="5">
        <v>13572</v>
      </c>
      <c r="G42" s="5">
        <v>0</v>
      </c>
      <c r="H42" s="5">
        <v>13572</v>
      </c>
    </row>
    <row r="43" spans="2:8" x14ac:dyDescent="0.3">
      <c r="B43" t="s">
        <v>100</v>
      </c>
      <c r="F43" s="5">
        <v>13572</v>
      </c>
      <c r="G43" s="5">
        <v>0</v>
      </c>
      <c r="H43" s="5">
        <v>13572</v>
      </c>
    </row>
    <row r="44" spans="2:8" x14ac:dyDescent="0.3">
      <c r="B44" t="s">
        <v>38</v>
      </c>
      <c r="C44" t="s">
        <v>42</v>
      </c>
      <c r="D44" t="s">
        <v>43</v>
      </c>
      <c r="E44" t="s">
        <v>40</v>
      </c>
      <c r="F44" s="5">
        <v>41097</v>
      </c>
      <c r="G44" s="5">
        <v>12740</v>
      </c>
      <c r="H44" s="5">
        <v>53837</v>
      </c>
    </row>
    <row r="45" spans="2:8" x14ac:dyDescent="0.3">
      <c r="D45" t="s">
        <v>86</v>
      </c>
      <c r="F45" s="5">
        <v>41097</v>
      </c>
      <c r="G45" s="5">
        <v>12740</v>
      </c>
      <c r="H45" s="5">
        <v>53837</v>
      </c>
    </row>
    <row r="46" spans="2:8" x14ac:dyDescent="0.3">
      <c r="C46" t="s">
        <v>87</v>
      </c>
      <c r="F46" s="5">
        <v>41097</v>
      </c>
      <c r="G46" s="5">
        <v>12740</v>
      </c>
      <c r="H46" s="5">
        <v>53837</v>
      </c>
    </row>
    <row r="47" spans="2:8" x14ac:dyDescent="0.3">
      <c r="C47" t="s">
        <v>35</v>
      </c>
      <c r="D47" t="s">
        <v>152</v>
      </c>
      <c r="E47" t="s">
        <v>40</v>
      </c>
      <c r="F47" s="5">
        <v>21353</v>
      </c>
      <c r="G47" s="5">
        <v>0</v>
      </c>
      <c r="H47" s="5">
        <v>21353</v>
      </c>
    </row>
    <row r="48" spans="2:8" x14ac:dyDescent="0.3">
      <c r="D48" t="s">
        <v>229</v>
      </c>
      <c r="F48" s="5">
        <v>21353</v>
      </c>
      <c r="G48" s="5">
        <v>0</v>
      </c>
      <c r="H48" s="5">
        <v>21353</v>
      </c>
    </row>
    <row r="49" spans="2:8" x14ac:dyDescent="0.3">
      <c r="C49" t="s">
        <v>82</v>
      </c>
      <c r="F49" s="5">
        <v>21353</v>
      </c>
      <c r="G49" s="5">
        <v>0</v>
      </c>
      <c r="H49" s="5">
        <v>21353</v>
      </c>
    </row>
    <row r="50" spans="2:8" x14ac:dyDescent="0.3">
      <c r="C50" t="s">
        <v>66</v>
      </c>
      <c r="D50" t="s">
        <v>60</v>
      </c>
      <c r="E50" t="s">
        <v>40</v>
      </c>
      <c r="F50" s="5">
        <v>305344</v>
      </c>
      <c r="G50" s="5">
        <v>94656</v>
      </c>
      <c r="H50" s="5">
        <v>400000</v>
      </c>
    </row>
    <row r="51" spans="2:8" x14ac:dyDescent="0.3">
      <c r="D51" t="s">
        <v>83</v>
      </c>
      <c r="F51" s="5">
        <v>305344</v>
      </c>
      <c r="G51" s="5">
        <v>94656</v>
      </c>
      <c r="H51" s="5">
        <v>400000</v>
      </c>
    </row>
    <row r="52" spans="2:8" x14ac:dyDescent="0.3">
      <c r="C52" t="s">
        <v>94</v>
      </c>
      <c r="F52" s="5">
        <v>305344</v>
      </c>
      <c r="G52" s="5">
        <v>94656</v>
      </c>
      <c r="H52" s="5">
        <v>400000</v>
      </c>
    </row>
    <row r="53" spans="2:8" x14ac:dyDescent="0.3">
      <c r="C53" t="s">
        <v>68</v>
      </c>
      <c r="D53" t="s">
        <v>69</v>
      </c>
      <c r="E53" t="s">
        <v>62</v>
      </c>
      <c r="F53" s="5">
        <v>526282</v>
      </c>
      <c r="G53" s="5">
        <v>97101</v>
      </c>
      <c r="H53" s="5">
        <v>623383</v>
      </c>
    </row>
    <row r="54" spans="2:8" x14ac:dyDescent="0.3">
      <c r="D54" t="s">
        <v>90</v>
      </c>
      <c r="F54" s="5">
        <v>526282</v>
      </c>
      <c r="G54" s="5">
        <v>97101</v>
      </c>
      <c r="H54" s="5">
        <v>623383</v>
      </c>
    </row>
    <row r="55" spans="2:8" x14ac:dyDescent="0.3">
      <c r="D55" t="s">
        <v>76</v>
      </c>
      <c r="E55" t="s">
        <v>62</v>
      </c>
      <c r="F55" s="5">
        <v>232163</v>
      </c>
      <c r="G55" s="5">
        <v>46433</v>
      </c>
      <c r="H55" s="5">
        <v>278596</v>
      </c>
    </row>
    <row r="56" spans="2:8" x14ac:dyDescent="0.3">
      <c r="D56" t="s">
        <v>96</v>
      </c>
      <c r="F56" s="5">
        <v>232163</v>
      </c>
      <c r="G56" s="5">
        <v>46433</v>
      </c>
      <c r="H56" s="5">
        <v>278596</v>
      </c>
    </row>
    <row r="57" spans="2:8" x14ac:dyDescent="0.3">
      <c r="C57" t="s">
        <v>91</v>
      </c>
      <c r="F57" s="5">
        <v>758445</v>
      </c>
      <c r="G57" s="5">
        <v>143534</v>
      </c>
      <c r="H57" s="5">
        <v>901979</v>
      </c>
    </row>
    <row r="58" spans="2:8" x14ac:dyDescent="0.3">
      <c r="C58" t="s">
        <v>141</v>
      </c>
      <c r="D58" t="s">
        <v>142</v>
      </c>
      <c r="E58" t="s">
        <v>40</v>
      </c>
      <c r="F58" s="5">
        <v>10600</v>
      </c>
      <c r="G58" s="5">
        <v>0</v>
      </c>
      <c r="H58" s="5">
        <v>10600</v>
      </c>
    </row>
    <row r="59" spans="2:8" x14ac:dyDescent="0.3">
      <c r="D59" t="s">
        <v>231</v>
      </c>
      <c r="F59" s="5">
        <v>10600</v>
      </c>
      <c r="G59" s="5">
        <v>0</v>
      </c>
      <c r="H59" s="5">
        <v>10600</v>
      </c>
    </row>
    <row r="60" spans="2:8" x14ac:dyDescent="0.3">
      <c r="C60" t="s">
        <v>232</v>
      </c>
      <c r="F60" s="5">
        <v>10600</v>
      </c>
      <c r="G60" s="5">
        <v>0</v>
      </c>
      <c r="H60" s="5">
        <v>10600</v>
      </c>
    </row>
    <row r="61" spans="2:8" x14ac:dyDescent="0.3">
      <c r="C61" t="s">
        <v>122</v>
      </c>
      <c r="D61" t="s">
        <v>122</v>
      </c>
      <c r="E61" t="s">
        <v>45</v>
      </c>
      <c r="F61" s="5">
        <v>8482</v>
      </c>
      <c r="G61" s="5">
        <v>0</v>
      </c>
      <c r="H61" s="5">
        <v>8482</v>
      </c>
    </row>
    <row r="62" spans="2:8" x14ac:dyDescent="0.3">
      <c r="D62" t="s">
        <v>230</v>
      </c>
      <c r="F62" s="5">
        <v>8482</v>
      </c>
      <c r="G62" s="5">
        <v>0</v>
      </c>
      <c r="H62" s="5">
        <v>8482</v>
      </c>
    </row>
    <row r="63" spans="2:8" x14ac:dyDescent="0.3">
      <c r="C63" t="s">
        <v>230</v>
      </c>
      <c r="F63" s="5">
        <v>8482</v>
      </c>
      <c r="G63" s="5">
        <v>0</v>
      </c>
      <c r="H63" s="5">
        <v>8482</v>
      </c>
    </row>
    <row r="64" spans="2:8" x14ac:dyDescent="0.3">
      <c r="B64" t="s">
        <v>101</v>
      </c>
      <c r="F64" s="5">
        <v>1145321</v>
      </c>
      <c r="G64" s="5">
        <v>250930</v>
      </c>
      <c r="H64" s="5">
        <v>1396251</v>
      </c>
    </row>
    <row r="65" spans="2:8" x14ac:dyDescent="0.3">
      <c r="B65" t="s">
        <v>108</v>
      </c>
      <c r="C65" t="s">
        <v>35</v>
      </c>
      <c r="D65" t="s">
        <v>56</v>
      </c>
      <c r="E65" t="s">
        <v>40</v>
      </c>
      <c r="F65" s="5">
        <v>59943</v>
      </c>
      <c r="G65" s="5">
        <v>18582</v>
      </c>
      <c r="H65" s="5">
        <v>78525</v>
      </c>
    </row>
    <row r="66" spans="2:8" x14ac:dyDescent="0.3">
      <c r="D66" t="s">
        <v>84</v>
      </c>
      <c r="F66" s="5">
        <v>59943</v>
      </c>
      <c r="G66" s="5">
        <v>18582</v>
      </c>
      <c r="H66" s="5">
        <v>78525</v>
      </c>
    </row>
    <row r="67" spans="2:8" x14ac:dyDescent="0.3">
      <c r="C67" t="s">
        <v>82</v>
      </c>
      <c r="F67" s="5">
        <v>59943</v>
      </c>
      <c r="G67" s="5">
        <v>18582</v>
      </c>
      <c r="H67" s="5">
        <v>78525</v>
      </c>
    </row>
    <row r="68" spans="2:8" x14ac:dyDescent="0.3">
      <c r="C68" t="s">
        <v>36</v>
      </c>
      <c r="D68" t="s">
        <v>36</v>
      </c>
      <c r="E68" t="s">
        <v>40</v>
      </c>
      <c r="F68" s="5">
        <v>5209737</v>
      </c>
      <c r="G68" s="5">
        <v>0</v>
      </c>
      <c r="H68" s="5">
        <v>5209737</v>
      </c>
    </row>
    <row r="69" spans="2:8" x14ac:dyDescent="0.3">
      <c r="D69" t="s">
        <v>85</v>
      </c>
      <c r="F69" s="5">
        <v>5209737</v>
      </c>
      <c r="G69" s="5">
        <v>0</v>
      </c>
      <c r="H69" s="5">
        <v>5209737</v>
      </c>
    </row>
    <row r="70" spans="2:8" x14ac:dyDescent="0.3">
      <c r="C70" t="s">
        <v>85</v>
      </c>
      <c r="F70" s="5">
        <v>5209737</v>
      </c>
      <c r="G70" s="5">
        <v>0</v>
      </c>
      <c r="H70" s="5">
        <v>5209737</v>
      </c>
    </row>
    <row r="71" spans="2:8" x14ac:dyDescent="0.3">
      <c r="B71" t="s">
        <v>233</v>
      </c>
      <c r="F71" s="5">
        <v>5269680</v>
      </c>
      <c r="G71" s="5">
        <v>18582</v>
      </c>
      <c r="H71" s="5">
        <v>5288262</v>
      </c>
    </row>
    <row r="72" spans="2:8" x14ac:dyDescent="0.3">
      <c r="B72" t="s">
        <v>131</v>
      </c>
      <c r="C72" t="s">
        <v>42</v>
      </c>
      <c r="D72" t="s">
        <v>43</v>
      </c>
      <c r="E72" t="s">
        <v>40</v>
      </c>
      <c r="F72" s="5">
        <v>302083</v>
      </c>
      <c r="G72" s="5">
        <v>60417</v>
      </c>
      <c r="H72" s="5">
        <v>362500</v>
      </c>
    </row>
    <row r="73" spans="2:8" x14ac:dyDescent="0.3">
      <c r="D73" t="s">
        <v>86</v>
      </c>
      <c r="F73" s="5">
        <v>302083</v>
      </c>
      <c r="G73" s="5">
        <v>60417</v>
      </c>
      <c r="H73" s="5">
        <v>362500</v>
      </c>
    </row>
    <row r="74" spans="2:8" x14ac:dyDescent="0.3">
      <c r="C74" t="s">
        <v>87</v>
      </c>
      <c r="F74" s="5">
        <v>302083</v>
      </c>
      <c r="G74" s="5">
        <v>60417</v>
      </c>
      <c r="H74" s="5">
        <v>362500</v>
      </c>
    </row>
    <row r="75" spans="2:8" x14ac:dyDescent="0.3">
      <c r="B75" t="s">
        <v>234</v>
      </c>
      <c r="F75" s="5">
        <v>302083</v>
      </c>
      <c r="G75" s="5">
        <v>60417</v>
      </c>
      <c r="H75" s="5">
        <v>362500</v>
      </c>
    </row>
    <row r="76" spans="2:8" x14ac:dyDescent="0.3">
      <c r="B76" t="s">
        <v>81</v>
      </c>
      <c r="F76" s="5">
        <v>8200686</v>
      </c>
      <c r="G76" s="5">
        <v>818203</v>
      </c>
      <c r="H76" s="5">
        <v>9018889</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6"/>
  <sheetViews>
    <sheetView workbookViewId="0">
      <selection activeCell="C7" sqref="C7:C8"/>
    </sheetView>
  </sheetViews>
  <sheetFormatPr defaultRowHeight="14.4" x14ac:dyDescent="0.3"/>
  <cols>
    <col min="1" max="1" width="10" style="22" bestFit="1" customWidth="1"/>
    <col min="2" max="2" width="47.109375" style="22" bestFit="1" customWidth="1"/>
    <col min="3" max="3" width="55" style="22" bestFit="1" customWidth="1"/>
    <col min="4" max="4" width="50.44140625" style="22" bestFit="1" customWidth="1"/>
    <col min="5" max="5" width="14.109375" style="22" bestFit="1" customWidth="1"/>
    <col min="6" max="6" width="140.44140625" style="22" bestFit="1" customWidth="1"/>
    <col min="7" max="7" width="12.21875" style="22" bestFit="1" customWidth="1"/>
    <col min="8" max="8" width="27.21875" style="22" bestFit="1" customWidth="1"/>
    <col min="9" max="9" width="32.6640625" style="22" bestFit="1" customWidth="1"/>
    <col min="10" max="10" width="27.77734375" style="22" bestFit="1" customWidth="1"/>
    <col min="11" max="11" width="56.77734375" style="22" bestFit="1" customWidth="1"/>
    <col min="12" max="12" width="27.77734375" style="22" bestFit="1" customWidth="1"/>
    <col min="13" max="13" width="24.44140625" style="22" bestFit="1" customWidth="1"/>
    <col min="14" max="14" width="54.33203125" style="22" bestFit="1" customWidth="1"/>
    <col min="15" max="15" width="15.5546875" style="22" bestFit="1" customWidth="1"/>
    <col min="16" max="16" width="29.88671875" style="22" bestFit="1" customWidth="1"/>
    <col min="17" max="17" width="25.44140625" style="22" bestFit="1" customWidth="1"/>
    <col min="18" max="18" width="17.33203125" style="22" bestFit="1" customWidth="1"/>
    <col min="19" max="19" width="27.88671875" style="22" bestFit="1" customWidth="1"/>
    <col min="20" max="20" width="22.21875" style="22" bestFit="1" customWidth="1"/>
    <col min="21" max="21" width="23.77734375" style="22" bestFit="1" customWidth="1"/>
    <col min="22" max="22" width="16.33203125" style="22" bestFit="1" customWidth="1"/>
    <col min="23" max="23" width="23.77734375" style="22" bestFit="1" customWidth="1"/>
    <col min="24" max="24" width="25.44140625" style="22" bestFit="1" customWidth="1"/>
    <col min="25" max="25" width="18" style="22" bestFit="1" customWidth="1"/>
    <col min="26" max="26" width="23.44140625" style="22" bestFit="1" customWidth="1"/>
    <col min="27" max="27" width="15.21875" style="22" bestFit="1" customWidth="1"/>
    <col min="28" max="28" width="19.109375" style="22" bestFit="1" customWidth="1"/>
    <col min="29" max="29" width="18.33203125" style="22" bestFit="1" customWidth="1"/>
    <col min="30" max="30" width="17.21875" style="22" bestFit="1" customWidth="1"/>
    <col min="31" max="31" width="13" style="22" bestFit="1" customWidth="1"/>
    <col min="32" max="32" width="21" style="22" bestFit="1" customWidth="1"/>
    <col min="33" max="33" width="17.44140625" style="22" bestFit="1" customWidth="1"/>
    <col min="34" max="34" width="9.109375" style="22" bestFit="1" customWidth="1"/>
    <col min="35" max="16384" width="8.88671875" style="22"/>
  </cols>
  <sheetData>
    <row r="1" spans="1:34" x14ac:dyDescent="0.3">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30</v>
      </c>
      <c r="AF1" s="22" t="s">
        <v>31</v>
      </c>
      <c r="AG1" s="22" t="s">
        <v>32</v>
      </c>
      <c r="AH1" s="22" t="s">
        <v>33</v>
      </c>
    </row>
    <row r="2" spans="1:34" x14ac:dyDescent="0.3">
      <c r="A2" s="22" t="s">
        <v>34</v>
      </c>
      <c r="B2" s="22" t="s">
        <v>55</v>
      </c>
      <c r="C2" s="22" t="s">
        <v>35</v>
      </c>
      <c r="D2" s="22" t="s">
        <v>56</v>
      </c>
      <c r="E2" s="22" t="s">
        <v>106</v>
      </c>
      <c r="F2" s="22" t="s">
        <v>107</v>
      </c>
      <c r="G2" s="22" t="s">
        <v>37</v>
      </c>
      <c r="H2" s="22" t="s">
        <v>58</v>
      </c>
      <c r="I2" s="22" t="s">
        <v>57</v>
      </c>
      <c r="J2" s="22" t="s">
        <v>108</v>
      </c>
      <c r="K2" s="22" t="s">
        <v>109</v>
      </c>
      <c r="L2" s="22" t="s">
        <v>38</v>
      </c>
      <c r="M2" s="22" t="s">
        <v>40</v>
      </c>
      <c r="N2" s="22" t="s">
        <v>39</v>
      </c>
      <c r="O2" s="22">
        <v>226276</v>
      </c>
      <c r="P2" s="22" t="s">
        <v>110</v>
      </c>
      <c r="Q2" s="22" t="s">
        <v>111</v>
      </c>
      <c r="R2" s="23">
        <v>45159</v>
      </c>
      <c r="S2" s="23">
        <v>45159</v>
      </c>
      <c r="T2" s="22">
        <v>59943</v>
      </c>
      <c r="U2" s="22">
        <v>18582</v>
      </c>
      <c r="V2" s="22">
        <v>78525</v>
      </c>
      <c r="W2" s="22">
        <v>59943</v>
      </c>
      <c r="X2" s="22">
        <v>18582</v>
      </c>
      <c r="Y2" s="22">
        <v>78525</v>
      </c>
      <c r="Z2" s="22">
        <v>2021</v>
      </c>
      <c r="AA2" s="23">
        <v>45107</v>
      </c>
      <c r="AB2" s="23">
        <v>44743</v>
      </c>
      <c r="AC2" s="23">
        <v>45107</v>
      </c>
      <c r="AD2" s="22">
        <v>3</v>
      </c>
      <c r="AE2" s="22">
        <v>46</v>
      </c>
      <c r="AG2" s="23">
        <v>45218</v>
      </c>
    </row>
    <row r="3" spans="1:34" x14ac:dyDescent="0.3">
      <c r="A3" s="22" t="s">
        <v>34</v>
      </c>
      <c r="B3" s="22" t="s">
        <v>35</v>
      </c>
      <c r="C3" s="22" t="s">
        <v>235</v>
      </c>
      <c r="D3" s="22" t="s">
        <v>112</v>
      </c>
      <c r="E3" s="22" t="s">
        <v>113</v>
      </c>
      <c r="F3" s="22" t="s">
        <v>114</v>
      </c>
      <c r="G3" s="22" t="s">
        <v>37</v>
      </c>
      <c r="H3" s="22" t="s">
        <v>115</v>
      </c>
      <c r="J3" s="22" t="s">
        <v>52</v>
      </c>
      <c r="K3" s="22" t="s">
        <v>53</v>
      </c>
      <c r="M3" s="22" t="s">
        <v>49</v>
      </c>
      <c r="O3" s="22">
        <v>226413</v>
      </c>
      <c r="P3" s="22" t="s">
        <v>41</v>
      </c>
      <c r="Q3" s="22" t="s">
        <v>41</v>
      </c>
      <c r="R3" s="23">
        <v>45161</v>
      </c>
      <c r="S3" s="23">
        <v>45161</v>
      </c>
      <c r="T3" s="22">
        <v>439368</v>
      </c>
      <c r="U3" s="22">
        <v>34174</v>
      </c>
      <c r="V3" s="22">
        <v>473542</v>
      </c>
      <c r="W3" s="22">
        <v>16996</v>
      </c>
      <c r="X3" s="22">
        <v>1217</v>
      </c>
      <c r="Y3" s="22">
        <v>18213</v>
      </c>
      <c r="Z3" s="22">
        <v>2022</v>
      </c>
      <c r="AA3" s="23">
        <v>46630</v>
      </c>
      <c r="AB3" s="23">
        <v>45170</v>
      </c>
      <c r="AC3" s="23">
        <v>45535</v>
      </c>
      <c r="AD3" s="22">
        <v>2</v>
      </c>
      <c r="AE3" s="22">
        <v>59</v>
      </c>
      <c r="AG3" s="23">
        <v>45223</v>
      </c>
    </row>
    <row r="4" spans="1:34" x14ac:dyDescent="0.3">
      <c r="A4" s="22" t="s">
        <v>34</v>
      </c>
      <c r="B4" s="22" t="s">
        <v>35</v>
      </c>
      <c r="C4" s="22" t="s">
        <v>116</v>
      </c>
      <c r="D4" s="22" t="s">
        <v>117</v>
      </c>
      <c r="E4" s="22" t="s">
        <v>118</v>
      </c>
      <c r="F4" s="22" t="s">
        <v>119</v>
      </c>
      <c r="G4" s="22" t="s">
        <v>37</v>
      </c>
      <c r="H4" s="22" t="s">
        <v>120</v>
      </c>
      <c r="J4" s="22" t="s">
        <v>44</v>
      </c>
      <c r="K4" s="22" t="s">
        <v>121</v>
      </c>
      <c r="M4" s="22" t="s">
        <v>45</v>
      </c>
      <c r="O4" s="22">
        <v>226624</v>
      </c>
      <c r="P4" s="22" t="s">
        <v>41</v>
      </c>
      <c r="Q4" s="22" t="s">
        <v>41</v>
      </c>
      <c r="R4" s="23">
        <v>45168</v>
      </c>
      <c r="S4" s="23">
        <v>45168</v>
      </c>
      <c r="T4" s="22">
        <v>13572</v>
      </c>
      <c r="U4" s="22">
        <v>0</v>
      </c>
      <c r="V4" s="22">
        <v>13572</v>
      </c>
      <c r="W4" s="22">
        <v>13572</v>
      </c>
      <c r="X4" s="22">
        <v>0</v>
      </c>
      <c r="Y4" s="22">
        <v>13572</v>
      </c>
      <c r="Z4" s="22">
        <v>2023</v>
      </c>
      <c r="AA4" s="23">
        <v>45423</v>
      </c>
      <c r="AB4" s="23">
        <v>45154</v>
      </c>
      <c r="AC4" s="23">
        <v>45423</v>
      </c>
      <c r="AD4" s="22">
        <v>2</v>
      </c>
      <c r="AE4" s="22">
        <v>72</v>
      </c>
      <c r="AG4" s="23">
        <v>45231</v>
      </c>
    </row>
    <row r="5" spans="1:34" x14ac:dyDescent="0.3">
      <c r="A5" s="22" t="s">
        <v>34</v>
      </c>
      <c r="B5" s="22" t="s">
        <v>35</v>
      </c>
      <c r="C5" s="22" t="s">
        <v>122</v>
      </c>
      <c r="D5" s="22" t="s">
        <v>122</v>
      </c>
      <c r="E5" s="22" t="s">
        <v>123</v>
      </c>
      <c r="F5" s="22" t="s">
        <v>124</v>
      </c>
      <c r="G5" s="22" t="s">
        <v>37</v>
      </c>
      <c r="H5" s="22" t="s">
        <v>125</v>
      </c>
      <c r="J5" s="22" t="s">
        <v>38</v>
      </c>
      <c r="K5" s="22" t="s">
        <v>126</v>
      </c>
      <c r="M5" s="22" t="s">
        <v>45</v>
      </c>
      <c r="O5" s="22">
        <v>226603</v>
      </c>
      <c r="P5" s="22" t="s">
        <v>41</v>
      </c>
      <c r="Q5" s="22" t="s">
        <v>41</v>
      </c>
      <c r="R5" s="23">
        <v>45159</v>
      </c>
      <c r="S5" s="23">
        <v>45159</v>
      </c>
      <c r="T5" s="22">
        <v>8482</v>
      </c>
      <c r="U5" s="22">
        <v>0</v>
      </c>
      <c r="V5" s="22">
        <v>8482</v>
      </c>
      <c r="W5" s="22">
        <v>8482</v>
      </c>
      <c r="X5" s="22">
        <v>0</v>
      </c>
      <c r="Y5" s="22">
        <v>8482</v>
      </c>
      <c r="Z5" s="22">
        <v>2023</v>
      </c>
      <c r="AA5" s="23">
        <v>45303</v>
      </c>
      <c r="AB5" s="23">
        <v>45145</v>
      </c>
      <c r="AC5" s="23">
        <v>45303</v>
      </c>
      <c r="AD5" s="22">
        <v>2</v>
      </c>
      <c r="AE5" s="22">
        <v>10</v>
      </c>
      <c r="AG5" s="23">
        <v>45197</v>
      </c>
    </row>
    <row r="6" spans="1:34" x14ac:dyDescent="0.3">
      <c r="A6" s="22" t="s">
        <v>34</v>
      </c>
      <c r="B6" s="22" t="s">
        <v>35</v>
      </c>
      <c r="C6" s="22" t="s">
        <v>42</v>
      </c>
      <c r="D6" s="22" t="s">
        <v>43</v>
      </c>
      <c r="E6" s="22" t="s">
        <v>127</v>
      </c>
      <c r="F6" s="22" t="s">
        <v>128</v>
      </c>
      <c r="G6" s="22" t="s">
        <v>37</v>
      </c>
      <c r="H6" s="22" t="s">
        <v>129</v>
      </c>
      <c r="I6" s="22" t="s">
        <v>130</v>
      </c>
      <c r="J6" s="22" t="s">
        <v>131</v>
      </c>
      <c r="K6" s="22" t="s">
        <v>132</v>
      </c>
      <c r="M6" s="22" t="s">
        <v>40</v>
      </c>
      <c r="O6" s="22">
        <v>226634</v>
      </c>
      <c r="P6" s="22" t="s">
        <v>46</v>
      </c>
      <c r="Q6" s="22" t="s">
        <v>46</v>
      </c>
      <c r="R6" s="23">
        <v>45168</v>
      </c>
      <c r="S6" s="23">
        <v>45168</v>
      </c>
      <c r="T6" s="22">
        <v>302083</v>
      </c>
      <c r="U6" s="22">
        <v>60417</v>
      </c>
      <c r="V6" s="22">
        <v>362500</v>
      </c>
      <c r="W6" s="22">
        <v>302083</v>
      </c>
      <c r="X6" s="22">
        <v>60417</v>
      </c>
      <c r="Y6" s="22">
        <v>362500</v>
      </c>
      <c r="Z6" s="22">
        <v>2023</v>
      </c>
      <c r="AA6" s="23">
        <v>45473</v>
      </c>
      <c r="AB6" s="23">
        <v>45108</v>
      </c>
      <c r="AC6" s="23">
        <v>45473</v>
      </c>
      <c r="AD6" s="22">
        <v>1</v>
      </c>
      <c r="AE6" s="22">
        <v>69</v>
      </c>
      <c r="AG6" s="23">
        <v>45229</v>
      </c>
    </row>
    <row r="7" spans="1:34" x14ac:dyDescent="0.3">
      <c r="A7" s="22" t="s">
        <v>34</v>
      </c>
      <c r="B7" s="22" t="s">
        <v>35</v>
      </c>
      <c r="C7" s="22" t="s">
        <v>36</v>
      </c>
      <c r="D7" s="22" t="s">
        <v>36</v>
      </c>
      <c r="E7" s="22" t="s">
        <v>133</v>
      </c>
      <c r="F7" s="22" t="s">
        <v>134</v>
      </c>
      <c r="G7" s="22" t="s">
        <v>37</v>
      </c>
      <c r="H7" s="22" t="s">
        <v>135</v>
      </c>
      <c r="J7" s="22" t="s">
        <v>108</v>
      </c>
      <c r="K7" s="22" t="s">
        <v>136</v>
      </c>
      <c r="M7" s="22" t="s">
        <v>40</v>
      </c>
      <c r="O7" s="22">
        <v>226649</v>
      </c>
      <c r="P7" s="22" t="s">
        <v>46</v>
      </c>
      <c r="Q7" s="22" t="s">
        <v>46</v>
      </c>
      <c r="R7" s="23">
        <v>45166</v>
      </c>
      <c r="S7" s="23">
        <v>45166</v>
      </c>
      <c r="T7" s="22">
        <v>1231416</v>
      </c>
      <c r="U7" s="22">
        <v>0</v>
      </c>
      <c r="V7" s="22">
        <v>1231416</v>
      </c>
      <c r="W7" s="22">
        <v>1231416</v>
      </c>
      <c r="X7" s="22">
        <v>0</v>
      </c>
      <c r="Y7" s="22">
        <v>1231416</v>
      </c>
      <c r="Z7" s="22">
        <v>2023</v>
      </c>
      <c r="AA7" s="23">
        <v>45535</v>
      </c>
      <c r="AB7" s="23">
        <v>45108</v>
      </c>
      <c r="AC7" s="23">
        <v>45535</v>
      </c>
      <c r="AD7" s="22">
        <v>1</v>
      </c>
      <c r="AE7" s="22">
        <v>60</v>
      </c>
      <c r="AG7" s="23">
        <v>45226</v>
      </c>
    </row>
    <row r="8" spans="1:34" x14ac:dyDescent="0.3">
      <c r="A8" s="22" t="s">
        <v>34</v>
      </c>
      <c r="B8" s="22" t="s">
        <v>35</v>
      </c>
      <c r="C8" s="22" t="s">
        <v>36</v>
      </c>
      <c r="D8" s="22" t="s">
        <v>36</v>
      </c>
      <c r="E8" s="22" t="s">
        <v>137</v>
      </c>
      <c r="F8" s="22" t="s">
        <v>138</v>
      </c>
      <c r="G8" s="22" t="s">
        <v>37</v>
      </c>
      <c r="H8" s="22" t="s">
        <v>135</v>
      </c>
      <c r="J8" s="22" t="s">
        <v>108</v>
      </c>
      <c r="K8" s="22" t="s">
        <v>136</v>
      </c>
      <c r="M8" s="22" t="s">
        <v>40</v>
      </c>
      <c r="O8" s="22">
        <v>226651</v>
      </c>
      <c r="P8" s="22" t="s">
        <v>46</v>
      </c>
      <c r="Q8" s="22" t="s">
        <v>46</v>
      </c>
      <c r="R8" s="23">
        <v>45166</v>
      </c>
      <c r="S8" s="23">
        <v>45166</v>
      </c>
      <c r="T8" s="22">
        <v>3978321</v>
      </c>
      <c r="U8" s="22">
        <v>0</v>
      </c>
      <c r="V8" s="22">
        <v>3978321</v>
      </c>
      <c r="W8" s="22">
        <v>3978321</v>
      </c>
      <c r="X8" s="22">
        <v>0</v>
      </c>
      <c r="Y8" s="22">
        <v>3978321</v>
      </c>
      <c r="Z8" s="22">
        <v>2023</v>
      </c>
      <c r="AA8" s="23">
        <v>45535</v>
      </c>
      <c r="AB8" s="23">
        <v>45108</v>
      </c>
      <c r="AC8" s="23">
        <v>45535</v>
      </c>
      <c r="AD8" s="22">
        <v>1</v>
      </c>
      <c r="AE8" s="22">
        <v>61</v>
      </c>
      <c r="AG8" s="23">
        <v>45226</v>
      </c>
    </row>
    <row r="9" spans="1:34" x14ac:dyDescent="0.3">
      <c r="A9" s="22" t="s">
        <v>34</v>
      </c>
      <c r="B9" s="22" t="s">
        <v>35</v>
      </c>
      <c r="C9" s="22" t="s">
        <v>42</v>
      </c>
      <c r="D9" s="22" t="s">
        <v>43</v>
      </c>
      <c r="E9" s="22" t="s">
        <v>139</v>
      </c>
      <c r="F9" s="22" t="s">
        <v>140</v>
      </c>
      <c r="G9" s="22" t="s">
        <v>37</v>
      </c>
      <c r="H9" s="22" t="s">
        <v>50</v>
      </c>
      <c r="J9" s="22" t="s">
        <v>38</v>
      </c>
      <c r="K9" s="22" t="s">
        <v>51</v>
      </c>
      <c r="M9" s="22" t="s">
        <v>40</v>
      </c>
      <c r="O9" s="22">
        <v>226627</v>
      </c>
      <c r="P9" s="22" t="s">
        <v>46</v>
      </c>
      <c r="Q9" s="22" t="s">
        <v>46</v>
      </c>
      <c r="R9" s="23">
        <v>45168</v>
      </c>
      <c r="S9" s="23">
        <v>45168</v>
      </c>
      <c r="T9" s="22">
        <v>41097</v>
      </c>
      <c r="U9" s="22">
        <v>12740</v>
      </c>
      <c r="V9" s="22">
        <v>53837</v>
      </c>
      <c r="W9" s="22">
        <v>41097</v>
      </c>
      <c r="X9" s="22">
        <v>12740</v>
      </c>
      <c r="Y9" s="22">
        <v>53837</v>
      </c>
      <c r="Z9" s="22">
        <v>2023</v>
      </c>
      <c r="AA9" s="23">
        <v>45473</v>
      </c>
      <c r="AB9" s="23">
        <v>45108</v>
      </c>
      <c r="AC9" s="23">
        <v>45473</v>
      </c>
      <c r="AD9" s="22">
        <v>1</v>
      </c>
      <c r="AE9" s="22">
        <v>70</v>
      </c>
      <c r="AG9" s="23">
        <v>45230</v>
      </c>
    </row>
    <row r="10" spans="1:34" x14ac:dyDescent="0.3">
      <c r="A10" s="22" t="s">
        <v>34</v>
      </c>
      <c r="B10" s="22" t="s">
        <v>35</v>
      </c>
      <c r="C10" s="22" t="s">
        <v>141</v>
      </c>
      <c r="D10" s="22" t="s">
        <v>142</v>
      </c>
      <c r="E10" s="22" t="s">
        <v>143</v>
      </c>
      <c r="F10" s="22" t="s">
        <v>144</v>
      </c>
      <c r="G10" s="22" t="s">
        <v>37</v>
      </c>
      <c r="H10" s="22" t="s">
        <v>145</v>
      </c>
      <c r="J10" s="22" t="s">
        <v>38</v>
      </c>
      <c r="K10" s="22" t="s">
        <v>146</v>
      </c>
      <c r="M10" s="22" t="s">
        <v>40</v>
      </c>
      <c r="O10" s="22">
        <v>226650</v>
      </c>
      <c r="P10" s="22" t="s">
        <v>46</v>
      </c>
      <c r="Q10" s="22" t="s">
        <v>46</v>
      </c>
      <c r="R10" s="23">
        <v>45166</v>
      </c>
      <c r="S10" s="23">
        <v>45166</v>
      </c>
      <c r="T10" s="22">
        <v>10600</v>
      </c>
      <c r="U10" s="22">
        <v>0</v>
      </c>
      <c r="V10" s="22">
        <v>10600</v>
      </c>
      <c r="W10" s="22">
        <v>10600</v>
      </c>
      <c r="X10" s="22">
        <v>0</v>
      </c>
      <c r="Y10" s="22">
        <v>10600</v>
      </c>
      <c r="Z10" s="22">
        <v>2023</v>
      </c>
      <c r="AA10" s="23">
        <v>45535</v>
      </c>
      <c r="AB10" s="23">
        <v>45170</v>
      </c>
      <c r="AC10" s="23">
        <v>45535</v>
      </c>
      <c r="AD10" s="22">
        <v>1</v>
      </c>
      <c r="AE10" s="22">
        <v>51</v>
      </c>
      <c r="AG10" s="23">
        <v>45223</v>
      </c>
    </row>
    <row r="11" spans="1:34" x14ac:dyDescent="0.3">
      <c r="A11" s="22" t="s">
        <v>34</v>
      </c>
      <c r="B11" s="22" t="s">
        <v>35</v>
      </c>
      <c r="C11" s="22" t="s">
        <v>47</v>
      </c>
      <c r="D11" s="22" t="s">
        <v>147</v>
      </c>
      <c r="E11" s="22" t="s">
        <v>148</v>
      </c>
      <c r="F11" s="22" t="s">
        <v>149</v>
      </c>
      <c r="G11" s="22" t="s">
        <v>37</v>
      </c>
      <c r="H11" s="22" t="s">
        <v>150</v>
      </c>
      <c r="J11" s="22" t="s">
        <v>79</v>
      </c>
      <c r="K11" s="22" t="s">
        <v>151</v>
      </c>
      <c r="M11" s="22" t="s">
        <v>40</v>
      </c>
      <c r="O11" s="22">
        <v>226642</v>
      </c>
      <c r="P11" s="22" t="s">
        <v>46</v>
      </c>
      <c r="Q11" s="22" t="s">
        <v>46</v>
      </c>
      <c r="R11" s="23">
        <v>45160</v>
      </c>
      <c r="S11" s="23">
        <v>45160</v>
      </c>
      <c r="T11" s="22">
        <v>45648</v>
      </c>
      <c r="U11" s="22">
        <v>14151</v>
      </c>
      <c r="V11" s="22">
        <v>59799</v>
      </c>
      <c r="W11" s="22">
        <v>45648</v>
      </c>
      <c r="X11" s="22">
        <v>14151</v>
      </c>
      <c r="Y11" s="22">
        <v>59799</v>
      </c>
      <c r="Z11" s="22">
        <v>2022</v>
      </c>
      <c r="AA11" s="23">
        <v>45676</v>
      </c>
      <c r="AB11" s="23">
        <v>44700</v>
      </c>
      <c r="AC11" s="23">
        <v>45676</v>
      </c>
      <c r="AD11" s="22">
        <v>1</v>
      </c>
      <c r="AE11" s="22">
        <v>54</v>
      </c>
      <c r="AG11" s="23">
        <v>45223</v>
      </c>
    </row>
    <row r="12" spans="1:34" x14ac:dyDescent="0.3">
      <c r="A12" s="22" t="s">
        <v>34</v>
      </c>
      <c r="B12" s="22" t="s">
        <v>55</v>
      </c>
      <c r="C12" s="22" t="s">
        <v>35</v>
      </c>
      <c r="D12" s="22" t="s">
        <v>152</v>
      </c>
      <c r="E12" s="22" t="s">
        <v>153</v>
      </c>
      <c r="F12" s="22" t="s">
        <v>154</v>
      </c>
      <c r="G12" s="22" t="s">
        <v>37</v>
      </c>
      <c r="H12" s="22" t="s">
        <v>155</v>
      </c>
      <c r="J12" s="22" t="s">
        <v>38</v>
      </c>
      <c r="K12" s="22" t="s">
        <v>156</v>
      </c>
      <c r="M12" s="22" t="s">
        <v>40</v>
      </c>
      <c r="O12" s="22">
        <v>226639</v>
      </c>
      <c r="P12" s="22" t="s">
        <v>46</v>
      </c>
      <c r="Q12" s="22" t="s">
        <v>46</v>
      </c>
      <c r="R12" s="23">
        <v>45166</v>
      </c>
      <c r="S12" s="23">
        <v>45166</v>
      </c>
      <c r="T12" s="22">
        <v>21353</v>
      </c>
      <c r="U12" s="22">
        <v>0</v>
      </c>
      <c r="V12" s="22">
        <v>21353</v>
      </c>
      <c r="W12" s="22">
        <v>21353</v>
      </c>
      <c r="X12" s="22">
        <v>0</v>
      </c>
      <c r="Y12" s="22">
        <v>21353</v>
      </c>
      <c r="Z12" s="22">
        <v>2023</v>
      </c>
      <c r="AA12" s="23">
        <v>45473</v>
      </c>
      <c r="AB12" s="23">
        <v>45108</v>
      </c>
      <c r="AC12" s="23">
        <v>45473</v>
      </c>
      <c r="AD12" s="22">
        <v>1</v>
      </c>
      <c r="AE12" s="22">
        <v>52</v>
      </c>
      <c r="AG12" s="23">
        <v>45223</v>
      </c>
    </row>
    <row r="13" spans="1:34" x14ac:dyDescent="0.3">
      <c r="A13" s="22" t="s">
        <v>34</v>
      </c>
      <c r="B13" s="22" t="s">
        <v>59</v>
      </c>
      <c r="C13" s="22" t="s">
        <v>66</v>
      </c>
      <c r="D13" s="22" t="s">
        <v>60</v>
      </c>
      <c r="E13" s="22" t="s">
        <v>157</v>
      </c>
      <c r="F13" s="22" t="s">
        <v>158</v>
      </c>
      <c r="G13" s="22" t="s">
        <v>37</v>
      </c>
      <c r="H13" s="22" t="s">
        <v>61</v>
      </c>
      <c r="J13" s="22" t="s">
        <v>38</v>
      </c>
      <c r="K13" s="22" t="s">
        <v>51</v>
      </c>
      <c r="M13" s="22" t="s">
        <v>40</v>
      </c>
      <c r="O13" s="22">
        <v>530709</v>
      </c>
      <c r="P13" s="22" t="s">
        <v>46</v>
      </c>
      <c r="Q13" s="22" t="s">
        <v>46</v>
      </c>
      <c r="R13" s="23">
        <v>45166</v>
      </c>
      <c r="S13" s="23">
        <v>45166</v>
      </c>
      <c r="T13" s="22">
        <v>305344</v>
      </c>
      <c r="U13" s="22">
        <v>94656</v>
      </c>
      <c r="V13" s="22">
        <v>400000</v>
      </c>
      <c r="W13" s="22">
        <v>305344</v>
      </c>
      <c r="X13" s="22">
        <v>94656</v>
      </c>
      <c r="Y13" s="22">
        <v>400000</v>
      </c>
      <c r="Z13" s="22">
        <v>2023</v>
      </c>
      <c r="AA13" s="23">
        <v>45473</v>
      </c>
      <c r="AB13" s="23">
        <v>45108</v>
      </c>
      <c r="AC13" s="23">
        <v>45473</v>
      </c>
      <c r="AD13" s="22">
        <v>1</v>
      </c>
      <c r="AE13" s="22">
        <v>49</v>
      </c>
      <c r="AG13" s="23">
        <v>45219</v>
      </c>
    </row>
    <row r="14" spans="1:34" x14ac:dyDescent="0.3">
      <c r="A14" s="22" t="s">
        <v>34</v>
      </c>
      <c r="B14" s="22" t="s">
        <v>35</v>
      </c>
      <c r="C14" s="22" t="s">
        <v>47</v>
      </c>
      <c r="D14" s="22" t="s">
        <v>159</v>
      </c>
      <c r="E14" s="22" t="s">
        <v>160</v>
      </c>
      <c r="F14" s="22" t="s">
        <v>161</v>
      </c>
      <c r="G14" s="22" t="s">
        <v>37</v>
      </c>
      <c r="H14" s="22" t="s">
        <v>162</v>
      </c>
      <c r="J14" s="22" t="s">
        <v>79</v>
      </c>
      <c r="K14" s="22" t="s">
        <v>163</v>
      </c>
      <c r="L14" s="22" t="s">
        <v>79</v>
      </c>
      <c r="M14" s="22" t="s">
        <v>62</v>
      </c>
      <c r="N14" s="22" t="s">
        <v>164</v>
      </c>
      <c r="O14" s="22">
        <v>226388</v>
      </c>
      <c r="P14" s="22" t="s">
        <v>41</v>
      </c>
      <c r="Q14" s="22" t="s">
        <v>41</v>
      </c>
      <c r="R14" s="23">
        <v>45169</v>
      </c>
      <c r="S14" s="23">
        <v>45169</v>
      </c>
      <c r="T14" s="22">
        <v>33898</v>
      </c>
      <c r="U14" s="22">
        <v>16102</v>
      </c>
      <c r="V14" s="22">
        <v>50000</v>
      </c>
      <c r="W14" s="22">
        <v>33898</v>
      </c>
      <c r="X14" s="22">
        <v>16102</v>
      </c>
      <c r="Y14" s="22">
        <v>50000</v>
      </c>
      <c r="Z14" s="22">
        <v>2021</v>
      </c>
      <c r="AA14" s="23">
        <v>45199</v>
      </c>
      <c r="AB14" s="23">
        <v>44835</v>
      </c>
      <c r="AC14" s="23">
        <v>45199</v>
      </c>
      <c r="AD14" s="22">
        <v>2</v>
      </c>
      <c r="AE14" s="22">
        <v>65</v>
      </c>
      <c r="AG14" s="23">
        <v>45226</v>
      </c>
      <c r="AH14" s="22" t="s">
        <v>165</v>
      </c>
    </row>
    <row r="15" spans="1:34" x14ac:dyDescent="0.3">
      <c r="A15" s="22" t="s">
        <v>34</v>
      </c>
      <c r="B15" s="22" t="s">
        <v>35</v>
      </c>
      <c r="C15" s="22" t="s">
        <v>63</v>
      </c>
      <c r="D15" s="22" t="s">
        <v>166</v>
      </c>
      <c r="E15" s="22" t="s">
        <v>167</v>
      </c>
      <c r="F15" s="22" t="s">
        <v>168</v>
      </c>
      <c r="G15" s="22" t="s">
        <v>37</v>
      </c>
      <c r="H15" s="22" t="s">
        <v>169</v>
      </c>
      <c r="J15" s="22" t="s">
        <v>52</v>
      </c>
      <c r="K15" s="22" t="s">
        <v>64</v>
      </c>
      <c r="M15" s="22" t="s">
        <v>62</v>
      </c>
      <c r="O15" s="22">
        <v>226653</v>
      </c>
      <c r="P15" s="22" t="s">
        <v>46</v>
      </c>
      <c r="Q15" s="22" t="s">
        <v>46</v>
      </c>
      <c r="R15" s="23">
        <v>45166</v>
      </c>
      <c r="S15" s="23">
        <v>45166</v>
      </c>
      <c r="T15" s="22">
        <v>226631</v>
      </c>
      <c r="U15" s="22">
        <v>109917</v>
      </c>
      <c r="V15" s="22">
        <v>336548</v>
      </c>
      <c r="W15" s="22">
        <v>226631</v>
      </c>
      <c r="X15" s="22">
        <v>109917</v>
      </c>
      <c r="Y15" s="22">
        <v>336548</v>
      </c>
      <c r="Z15" s="22">
        <v>2024</v>
      </c>
      <c r="AA15" s="23">
        <v>46387</v>
      </c>
      <c r="AB15" s="23">
        <v>45292</v>
      </c>
      <c r="AC15" s="23">
        <v>46387</v>
      </c>
      <c r="AD15" s="22">
        <v>1</v>
      </c>
      <c r="AE15" s="22">
        <v>50</v>
      </c>
      <c r="AG15" s="23">
        <v>45219</v>
      </c>
      <c r="AH15" s="22" t="s">
        <v>170</v>
      </c>
    </row>
    <row r="16" spans="1:34" x14ac:dyDescent="0.3">
      <c r="A16" s="22" t="s">
        <v>34</v>
      </c>
      <c r="B16" s="22" t="s">
        <v>59</v>
      </c>
      <c r="C16" s="22" t="s">
        <v>66</v>
      </c>
      <c r="D16" s="22" t="s">
        <v>67</v>
      </c>
      <c r="E16" s="22" t="s">
        <v>171</v>
      </c>
      <c r="F16" s="22" t="s">
        <v>172</v>
      </c>
      <c r="G16" s="22" t="s">
        <v>37</v>
      </c>
      <c r="H16" s="22" t="s">
        <v>173</v>
      </c>
      <c r="J16" s="22" t="s">
        <v>52</v>
      </c>
      <c r="K16" s="22" t="s">
        <v>174</v>
      </c>
      <c r="M16" s="22" t="s">
        <v>62</v>
      </c>
      <c r="O16" s="22">
        <v>520487</v>
      </c>
      <c r="P16" s="22" t="s">
        <v>41</v>
      </c>
      <c r="Q16" s="22" t="s">
        <v>41</v>
      </c>
      <c r="R16" s="23">
        <v>45161</v>
      </c>
      <c r="S16" s="23">
        <v>45161</v>
      </c>
      <c r="T16" s="22">
        <v>200000</v>
      </c>
      <c r="U16" s="22">
        <v>95000</v>
      </c>
      <c r="V16" s="22">
        <v>295000</v>
      </c>
      <c r="W16" s="22">
        <v>0</v>
      </c>
      <c r="X16" s="22">
        <v>0</v>
      </c>
      <c r="Y16" s="22">
        <v>0</v>
      </c>
      <c r="Z16" s="22">
        <v>2020</v>
      </c>
      <c r="AA16" s="23">
        <v>45535</v>
      </c>
      <c r="AB16" s="23">
        <v>44075</v>
      </c>
      <c r="AC16" s="23">
        <v>45169</v>
      </c>
      <c r="AD16" s="22">
        <v>2</v>
      </c>
      <c r="AE16" s="22">
        <v>56</v>
      </c>
      <c r="AG16" s="23">
        <v>45223</v>
      </c>
      <c r="AH16" s="22" t="s">
        <v>65</v>
      </c>
    </row>
    <row r="17" spans="1:34" x14ac:dyDescent="0.3">
      <c r="A17" s="22" t="s">
        <v>34</v>
      </c>
      <c r="B17" s="22" t="s">
        <v>35</v>
      </c>
      <c r="C17" s="22" t="s">
        <v>47</v>
      </c>
      <c r="D17" s="22" t="s">
        <v>175</v>
      </c>
      <c r="E17" s="22" t="s">
        <v>176</v>
      </c>
      <c r="F17" s="22" t="s">
        <v>177</v>
      </c>
      <c r="G17" s="22" t="s">
        <v>37</v>
      </c>
      <c r="H17" s="22" t="s">
        <v>178</v>
      </c>
      <c r="J17" s="22" t="s">
        <v>52</v>
      </c>
      <c r="K17" s="22" t="s">
        <v>174</v>
      </c>
      <c r="M17" s="22" t="s">
        <v>62</v>
      </c>
      <c r="O17" s="22">
        <v>226654</v>
      </c>
      <c r="P17" s="22" t="s">
        <v>46</v>
      </c>
      <c r="Q17" s="22" t="s">
        <v>46</v>
      </c>
      <c r="R17" s="23">
        <v>45168</v>
      </c>
      <c r="S17" s="23">
        <v>45168</v>
      </c>
      <c r="T17" s="22">
        <v>250000</v>
      </c>
      <c r="U17" s="22">
        <v>121250</v>
      </c>
      <c r="V17" s="22">
        <v>371250</v>
      </c>
      <c r="W17" s="22">
        <v>250000</v>
      </c>
      <c r="X17" s="22">
        <v>121250</v>
      </c>
      <c r="Y17" s="22">
        <v>371250</v>
      </c>
      <c r="Z17" s="22">
        <v>2023</v>
      </c>
      <c r="AA17" s="23">
        <v>46265</v>
      </c>
      <c r="AB17" s="23">
        <v>45170</v>
      </c>
      <c r="AC17" s="23">
        <v>46265</v>
      </c>
      <c r="AD17" s="22">
        <v>1</v>
      </c>
      <c r="AE17" s="22">
        <v>68</v>
      </c>
      <c r="AG17" s="23">
        <v>45229</v>
      </c>
      <c r="AH17" s="22" t="s">
        <v>65</v>
      </c>
    </row>
    <row r="18" spans="1:34" x14ac:dyDescent="0.3">
      <c r="A18" s="22" t="s">
        <v>34</v>
      </c>
      <c r="B18" s="22" t="s">
        <v>59</v>
      </c>
      <c r="C18" s="22" t="s">
        <v>66</v>
      </c>
      <c r="D18" s="22" t="s">
        <v>179</v>
      </c>
      <c r="E18" s="22" t="s">
        <v>180</v>
      </c>
      <c r="F18" s="22" t="s">
        <v>181</v>
      </c>
      <c r="G18" s="22" t="s">
        <v>37</v>
      </c>
      <c r="H18" s="22" t="s">
        <v>182</v>
      </c>
      <c r="J18" s="22" t="s">
        <v>79</v>
      </c>
      <c r="K18" s="22" t="s">
        <v>183</v>
      </c>
      <c r="M18" s="22" t="s">
        <v>62</v>
      </c>
      <c r="O18" s="22">
        <v>540108</v>
      </c>
      <c r="P18" s="22" t="s">
        <v>46</v>
      </c>
      <c r="Q18" s="22" t="s">
        <v>46</v>
      </c>
      <c r="R18" s="23">
        <v>45166</v>
      </c>
      <c r="S18" s="23">
        <v>45166</v>
      </c>
      <c r="T18" s="22">
        <v>94979</v>
      </c>
      <c r="U18" s="22">
        <v>45115</v>
      </c>
      <c r="V18" s="22">
        <v>140094</v>
      </c>
      <c r="W18" s="22">
        <v>384422</v>
      </c>
      <c r="X18" s="22">
        <v>182601</v>
      </c>
      <c r="Y18" s="22">
        <v>567023</v>
      </c>
      <c r="Z18" s="22">
        <v>2023</v>
      </c>
      <c r="AA18" s="23">
        <v>46507</v>
      </c>
      <c r="AB18" s="23">
        <v>45069</v>
      </c>
      <c r="AC18" s="23">
        <v>45412</v>
      </c>
      <c r="AD18" s="22">
        <v>1</v>
      </c>
      <c r="AE18" s="22">
        <v>48</v>
      </c>
      <c r="AG18" s="23">
        <v>45219</v>
      </c>
      <c r="AH18" s="22" t="s">
        <v>65</v>
      </c>
    </row>
    <row r="19" spans="1:34" x14ac:dyDescent="0.3">
      <c r="A19" s="22" t="s">
        <v>34</v>
      </c>
      <c r="B19" s="22" t="s">
        <v>35</v>
      </c>
      <c r="C19" s="22" t="s">
        <v>47</v>
      </c>
      <c r="D19" s="22" t="s">
        <v>74</v>
      </c>
      <c r="E19" s="22" t="s">
        <v>184</v>
      </c>
      <c r="F19" s="22" t="s">
        <v>185</v>
      </c>
      <c r="G19" s="22" t="s">
        <v>37</v>
      </c>
      <c r="H19" s="22" t="s">
        <v>75</v>
      </c>
      <c r="I19" s="22" t="s">
        <v>186</v>
      </c>
      <c r="J19" s="22" t="s">
        <v>54</v>
      </c>
      <c r="K19" s="22" t="s">
        <v>187</v>
      </c>
      <c r="M19" s="22" t="s">
        <v>62</v>
      </c>
      <c r="O19" s="22">
        <v>226499</v>
      </c>
      <c r="P19" s="22" t="s">
        <v>41</v>
      </c>
      <c r="Q19" s="22" t="s">
        <v>41</v>
      </c>
      <c r="R19" s="23">
        <v>45161</v>
      </c>
      <c r="S19" s="23">
        <v>45161</v>
      </c>
      <c r="T19" s="22">
        <v>29522</v>
      </c>
      <c r="U19" s="22">
        <v>2952</v>
      </c>
      <c r="V19" s="22">
        <v>32474</v>
      </c>
      <c r="W19" s="22">
        <v>0</v>
      </c>
      <c r="X19" s="22">
        <v>0</v>
      </c>
      <c r="Y19" s="22">
        <v>0</v>
      </c>
      <c r="Z19" s="22">
        <v>2022</v>
      </c>
      <c r="AA19" s="23">
        <v>45473</v>
      </c>
      <c r="AB19" s="23">
        <v>44743</v>
      </c>
      <c r="AC19" s="23">
        <v>45107</v>
      </c>
      <c r="AD19" s="22">
        <v>2</v>
      </c>
      <c r="AE19" s="22">
        <v>67</v>
      </c>
      <c r="AG19" s="23">
        <v>45229</v>
      </c>
      <c r="AH19" s="22" t="s">
        <v>72</v>
      </c>
    </row>
    <row r="20" spans="1:34" x14ac:dyDescent="0.3">
      <c r="A20" s="22" t="s">
        <v>34</v>
      </c>
      <c r="B20" s="22" t="s">
        <v>35</v>
      </c>
      <c r="C20" s="22" t="s">
        <v>68</v>
      </c>
      <c r="D20" s="22" t="s">
        <v>69</v>
      </c>
      <c r="E20" s="22" t="s">
        <v>188</v>
      </c>
      <c r="F20" s="22" t="s">
        <v>189</v>
      </c>
      <c r="G20" s="22" t="s">
        <v>37</v>
      </c>
      <c r="H20" s="22" t="s">
        <v>190</v>
      </c>
      <c r="J20" s="22" t="s">
        <v>38</v>
      </c>
      <c r="K20" s="22" t="s">
        <v>70</v>
      </c>
      <c r="L20" s="22" t="s">
        <v>52</v>
      </c>
      <c r="M20" s="22" t="s">
        <v>62</v>
      </c>
      <c r="N20" s="22" t="s">
        <v>71</v>
      </c>
      <c r="O20" s="22">
        <v>226611</v>
      </c>
      <c r="P20" s="22" t="s">
        <v>46</v>
      </c>
      <c r="Q20" s="22" t="s">
        <v>46</v>
      </c>
      <c r="R20" s="23">
        <v>45159</v>
      </c>
      <c r="S20" s="23">
        <v>45159</v>
      </c>
      <c r="T20" s="22">
        <v>404499</v>
      </c>
      <c r="U20" s="22">
        <v>73900</v>
      </c>
      <c r="V20" s="22">
        <v>478399</v>
      </c>
      <c r="W20" s="22">
        <v>404499</v>
      </c>
      <c r="X20" s="22">
        <v>73900</v>
      </c>
      <c r="Y20" s="22">
        <v>478399</v>
      </c>
      <c r="Z20" s="22">
        <v>2023</v>
      </c>
      <c r="AA20" s="23">
        <v>45473</v>
      </c>
      <c r="AB20" s="23">
        <v>45108</v>
      </c>
      <c r="AC20" s="23">
        <v>45473</v>
      </c>
      <c r="AD20" s="22">
        <v>1</v>
      </c>
      <c r="AE20" s="22">
        <v>8</v>
      </c>
      <c r="AG20" s="23">
        <v>45197</v>
      </c>
      <c r="AH20" s="22" t="s">
        <v>72</v>
      </c>
    </row>
    <row r="21" spans="1:34" x14ac:dyDescent="0.3">
      <c r="A21" s="22" t="s">
        <v>34</v>
      </c>
      <c r="B21" s="22" t="s">
        <v>35</v>
      </c>
      <c r="C21" s="22" t="s">
        <v>68</v>
      </c>
      <c r="D21" s="22" t="s">
        <v>69</v>
      </c>
      <c r="E21" s="22" t="s">
        <v>191</v>
      </c>
      <c r="F21" s="22" t="s">
        <v>192</v>
      </c>
      <c r="G21" s="22" t="s">
        <v>37</v>
      </c>
      <c r="H21" s="22" t="s">
        <v>73</v>
      </c>
      <c r="I21" s="22" t="s">
        <v>193</v>
      </c>
      <c r="J21" s="22" t="s">
        <v>38</v>
      </c>
      <c r="K21" s="22" t="s">
        <v>70</v>
      </c>
      <c r="L21" s="22" t="s">
        <v>52</v>
      </c>
      <c r="M21" s="22" t="s">
        <v>62</v>
      </c>
      <c r="N21" s="22" t="s">
        <v>71</v>
      </c>
      <c r="O21" s="22">
        <v>226613</v>
      </c>
      <c r="P21" s="22" t="s">
        <v>46</v>
      </c>
      <c r="Q21" s="22" t="s">
        <v>46</v>
      </c>
      <c r="R21" s="23">
        <v>45159</v>
      </c>
      <c r="S21" s="23">
        <v>45159</v>
      </c>
      <c r="T21" s="22">
        <v>121783</v>
      </c>
      <c r="U21" s="22">
        <v>23201</v>
      </c>
      <c r="V21" s="22">
        <v>144984</v>
      </c>
      <c r="W21" s="22">
        <v>121783</v>
      </c>
      <c r="X21" s="22">
        <v>23201</v>
      </c>
      <c r="Y21" s="22">
        <v>144984</v>
      </c>
      <c r="Z21" s="22">
        <v>2023</v>
      </c>
      <c r="AA21" s="23">
        <v>45473</v>
      </c>
      <c r="AB21" s="23">
        <v>45108</v>
      </c>
      <c r="AC21" s="23">
        <v>45473</v>
      </c>
      <c r="AD21" s="22">
        <v>1</v>
      </c>
      <c r="AE21" s="22">
        <v>43</v>
      </c>
      <c r="AG21" s="23">
        <v>45218</v>
      </c>
      <c r="AH21" s="22" t="s">
        <v>72</v>
      </c>
    </row>
    <row r="22" spans="1:34" x14ac:dyDescent="0.3">
      <c r="A22" s="22" t="s">
        <v>34</v>
      </c>
      <c r="B22" s="22" t="s">
        <v>35</v>
      </c>
      <c r="C22" s="22" t="s">
        <v>68</v>
      </c>
      <c r="D22" s="22" t="s">
        <v>76</v>
      </c>
      <c r="E22" s="22" t="s">
        <v>194</v>
      </c>
      <c r="F22" s="22" t="s">
        <v>195</v>
      </c>
      <c r="G22" s="22" t="s">
        <v>37</v>
      </c>
      <c r="H22" s="22" t="s">
        <v>77</v>
      </c>
      <c r="I22" s="22" t="s">
        <v>196</v>
      </c>
      <c r="J22" s="22" t="s">
        <v>38</v>
      </c>
      <c r="K22" s="22" t="s">
        <v>70</v>
      </c>
      <c r="L22" s="22" t="s">
        <v>52</v>
      </c>
      <c r="M22" s="22" t="s">
        <v>62</v>
      </c>
      <c r="N22" s="22" t="s">
        <v>71</v>
      </c>
      <c r="O22" s="22">
        <v>226616</v>
      </c>
      <c r="P22" s="22" t="s">
        <v>46</v>
      </c>
      <c r="Q22" s="22" t="s">
        <v>46</v>
      </c>
      <c r="R22" s="23">
        <v>45159</v>
      </c>
      <c r="S22" s="23">
        <v>45159</v>
      </c>
      <c r="T22" s="22">
        <v>232163</v>
      </c>
      <c r="U22" s="22">
        <v>46433</v>
      </c>
      <c r="V22" s="22">
        <v>278596</v>
      </c>
      <c r="W22" s="22">
        <v>232163</v>
      </c>
      <c r="X22" s="22">
        <v>46433</v>
      </c>
      <c r="Y22" s="22">
        <v>278596</v>
      </c>
      <c r="Z22" s="22">
        <v>2023</v>
      </c>
      <c r="AA22" s="23">
        <v>45473</v>
      </c>
      <c r="AB22" s="23">
        <v>45108</v>
      </c>
      <c r="AC22" s="23">
        <v>45473</v>
      </c>
      <c r="AD22" s="22">
        <v>1</v>
      </c>
      <c r="AE22" s="22">
        <v>44</v>
      </c>
      <c r="AG22" s="23">
        <v>45218</v>
      </c>
      <c r="AH22" s="22" t="s">
        <v>72</v>
      </c>
    </row>
    <row r="23" spans="1:34" x14ac:dyDescent="0.3">
      <c r="A23" s="22" t="s">
        <v>34</v>
      </c>
      <c r="B23" s="22" t="s">
        <v>35</v>
      </c>
      <c r="C23" s="22" t="s">
        <v>116</v>
      </c>
      <c r="D23" s="22" t="s">
        <v>197</v>
      </c>
      <c r="E23" s="22" t="s">
        <v>198</v>
      </c>
      <c r="F23" s="22" t="s">
        <v>199</v>
      </c>
      <c r="G23" s="22" t="s">
        <v>37</v>
      </c>
      <c r="H23" s="22" t="s">
        <v>200</v>
      </c>
      <c r="J23" s="22" t="s">
        <v>52</v>
      </c>
      <c r="K23" s="22" t="s">
        <v>64</v>
      </c>
      <c r="M23" s="22" t="s">
        <v>62</v>
      </c>
      <c r="O23" s="22">
        <v>226645</v>
      </c>
      <c r="P23" s="22" t="s">
        <v>46</v>
      </c>
      <c r="Q23" s="22" t="s">
        <v>46</v>
      </c>
      <c r="R23" s="23">
        <v>45160</v>
      </c>
      <c r="S23" s="23">
        <v>45160</v>
      </c>
      <c r="T23" s="22">
        <v>100402</v>
      </c>
      <c r="U23" s="22">
        <v>48695</v>
      </c>
      <c r="V23" s="22">
        <v>149097</v>
      </c>
      <c r="W23" s="22">
        <v>100402</v>
      </c>
      <c r="X23" s="22">
        <v>48695</v>
      </c>
      <c r="Y23" s="22">
        <v>149097</v>
      </c>
      <c r="Z23" s="22">
        <v>2023</v>
      </c>
      <c r="AA23" s="23">
        <v>45716</v>
      </c>
      <c r="AB23" s="23">
        <v>45170</v>
      </c>
      <c r="AC23" s="23">
        <v>45716</v>
      </c>
      <c r="AD23" s="22">
        <v>1</v>
      </c>
      <c r="AE23" s="22">
        <v>47</v>
      </c>
      <c r="AG23" s="23">
        <v>45219</v>
      </c>
      <c r="AH23" s="22" t="s">
        <v>201</v>
      </c>
    </row>
    <row r="24" spans="1:34" x14ac:dyDescent="0.3">
      <c r="A24" s="22" t="s">
        <v>34</v>
      </c>
      <c r="B24" s="22" t="s">
        <v>35</v>
      </c>
      <c r="C24" s="22" t="s">
        <v>63</v>
      </c>
      <c r="D24" s="22" t="s">
        <v>202</v>
      </c>
      <c r="E24" s="22" t="s">
        <v>203</v>
      </c>
      <c r="F24" s="22" t="s">
        <v>204</v>
      </c>
      <c r="G24" s="22" t="s">
        <v>37</v>
      </c>
      <c r="H24" s="22" t="s">
        <v>205</v>
      </c>
      <c r="J24" s="22" t="s">
        <v>52</v>
      </c>
      <c r="K24" s="22" t="s">
        <v>64</v>
      </c>
      <c r="M24" s="22" t="s">
        <v>62</v>
      </c>
      <c r="O24" s="22">
        <v>226646</v>
      </c>
      <c r="P24" s="22" t="s">
        <v>46</v>
      </c>
      <c r="Q24" s="22" t="s">
        <v>46</v>
      </c>
      <c r="R24" s="23">
        <v>45160</v>
      </c>
      <c r="S24" s="23">
        <v>45160</v>
      </c>
      <c r="T24" s="22">
        <v>887</v>
      </c>
      <c r="U24" s="22">
        <v>113</v>
      </c>
      <c r="V24" s="22">
        <v>1000</v>
      </c>
      <c r="W24" s="22">
        <v>35090</v>
      </c>
      <c r="X24" s="22">
        <v>4462</v>
      </c>
      <c r="Y24" s="22">
        <v>39552</v>
      </c>
      <c r="Z24" s="22">
        <v>2023</v>
      </c>
      <c r="AA24" s="23">
        <v>45900</v>
      </c>
      <c r="AB24" s="23">
        <v>45170</v>
      </c>
      <c r="AC24" s="23">
        <v>45900</v>
      </c>
      <c r="AD24" s="22">
        <v>1</v>
      </c>
      <c r="AE24" s="22">
        <v>57</v>
      </c>
      <c r="AG24" s="23">
        <v>45223</v>
      </c>
      <c r="AH24" s="22" t="s">
        <v>201</v>
      </c>
    </row>
    <row r="25" spans="1:34" x14ac:dyDescent="0.3">
      <c r="A25" s="22" t="s">
        <v>34</v>
      </c>
      <c r="B25" s="22" t="s">
        <v>35</v>
      </c>
      <c r="C25" s="22" t="s">
        <v>47</v>
      </c>
      <c r="D25" s="22" t="s">
        <v>48</v>
      </c>
      <c r="E25" s="22" t="s">
        <v>206</v>
      </c>
      <c r="F25" s="22" t="s">
        <v>207</v>
      </c>
      <c r="G25" s="22" t="s">
        <v>37</v>
      </c>
      <c r="H25" s="22" t="s">
        <v>208</v>
      </c>
      <c r="J25" s="22" t="s">
        <v>52</v>
      </c>
      <c r="K25" s="22" t="s">
        <v>209</v>
      </c>
      <c r="M25" s="22" t="s">
        <v>62</v>
      </c>
      <c r="O25" s="22">
        <v>226501</v>
      </c>
      <c r="P25" s="22" t="s">
        <v>41</v>
      </c>
      <c r="Q25" s="22" t="s">
        <v>41</v>
      </c>
      <c r="R25" s="23">
        <v>45167</v>
      </c>
      <c r="S25" s="23">
        <v>45167</v>
      </c>
      <c r="T25" s="22">
        <v>47000</v>
      </c>
      <c r="U25" s="22">
        <v>0</v>
      </c>
      <c r="V25" s="22">
        <v>47000</v>
      </c>
      <c r="W25" s="22">
        <v>47000</v>
      </c>
      <c r="X25" s="22">
        <v>0</v>
      </c>
      <c r="Y25" s="22">
        <v>47000</v>
      </c>
      <c r="Z25" s="22">
        <v>2022</v>
      </c>
      <c r="AA25" s="23">
        <v>45291</v>
      </c>
      <c r="AB25" s="23">
        <v>44927</v>
      </c>
      <c r="AC25" s="23">
        <v>45291</v>
      </c>
      <c r="AD25" s="22">
        <v>2</v>
      </c>
      <c r="AE25" s="22">
        <v>63</v>
      </c>
      <c r="AG25" s="23">
        <v>45226</v>
      </c>
      <c r="AH25" s="22" t="s">
        <v>78</v>
      </c>
    </row>
    <row r="26" spans="1:34" x14ac:dyDescent="0.3">
      <c r="A26" s="22" t="s">
        <v>34</v>
      </c>
      <c r="B26" s="22" t="s">
        <v>35</v>
      </c>
      <c r="C26" s="22" t="s">
        <v>210</v>
      </c>
      <c r="D26" s="22" t="s">
        <v>211</v>
      </c>
      <c r="E26" s="22" t="s">
        <v>212</v>
      </c>
      <c r="F26" s="22" t="s">
        <v>213</v>
      </c>
      <c r="G26" s="22" t="s">
        <v>37</v>
      </c>
      <c r="H26" s="22" t="s">
        <v>214</v>
      </c>
      <c r="J26" s="22" t="s">
        <v>79</v>
      </c>
      <c r="K26" s="22" t="s">
        <v>215</v>
      </c>
      <c r="M26" s="22" t="s">
        <v>62</v>
      </c>
      <c r="O26" s="22">
        <v>226644</v>
      </c>
      <c r="P26" s="22" t="s">
        <v>46</v>
      </c>
      <c r="Q26" s="22" t="s">
        <v>46</v>
      </c>
      <c r="R26" s="23">
        <v>45167</v>
      </c>
      <c r="S26" s="23">
        <v>45167</v>
      </c>
      <c r="T26" s="22">
        <v>1695</v>
      </c>
      <c r="U26" s="22">
        <v>805</v>
      </c>
      <c r="V26" s="22">
        <v>2500</v>
      </c>
      <c r="W26" s="22">
        <v>1695</v>
      </c>
      <c r="X26" s="22">
        <v>805</v>
      </c>
      <c r="Y26" s="22">
        <v>2500</v>
      </c>
      <c r="Z26" s="22">
        <v>2023</v>
      </c>
      <c r="AA26" s="23">
        <v>45535</v>
      </c>
      <c r="AB26" s="23">
        <v>44942</v>
      </c>
      <c r="AC26" s="23">
        <v>45535</v>
      </c>
      <c r="AD26" s="22">
        <v>1</v>
      </c>
      <c r="AE26" s="22">
        <v>53</v>
      </c>
      <c r="AG26" s="23">
        <v>45223</v>
      </c>
      <c r="AH26" s="22" t="s">
        <v>216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August Award Summary</vt:lpstr>
      <vt:lpstr>FY24 August Award Summ-Pivot</vt:lpstr>
      <vt:lpstr>FY24 August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2023-11-01T16:57:46Z</cp:lastPrinted>
  <dcterms:created xsi:type="dcterms:W3CDTF">2023-10-30T13:50:48Z</dcterms:created>
  <dcterms:modified xsi:type="dcterms:W3CDTF">2023-11-07T20:02:48Z</dcterms:modified>
</cp:coreProperties>
</file>