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6_December Reports\Proposals\"/>
    </mc:Choice>
  </mc:AlternateContent>
  <xr:revisionPtr revIDLastSave="0" documentId="13_ncr:1_{6AD534F6-95B3-406E-8043-087DD600557D}" xr6:coauthVersionLast="36" xr6:coauthVersionMax="36" xr10:uidLastSave="{00000000-0000-0000-0000-000000000000}"/>
  <bookViews>
    <workbookView xWindow="0" yWindow="0" windowWidth="23040" windowHeight="8820" activeTab="1" xr2:uid="{00000000-000D-0000-FFFF-FFFF00000000}"/>
  </bookViews>
  <sheets>
    <sheet name="FY24 Dec Proposal Summary" sheetId="3" r:id="rId1"/>
    <sheet name="FY24 Dec Proposal Summ-Pivot" sheetId="2" r:id="rId2"/>
    <sheet name="Dec 23 Proposal Data Source" sheetId="1" r:id="rId3"/>
  </sheets>
  <definedNames>
    <definedName name="_xlnm._FilterDatabase" localSheetId="0" hidden="1">'FY24 Dec Proposal Summary'!$A$2:$G$62</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<sst xmlns="http://schemas.openxmlformats.org/spreadsheetml/2006/main" count="564" uniqueCount="192">
  <si>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</si>
  <si>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</si>
  <si>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</si>
  <si>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</si>
  <si>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</si>
  <si>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</si>
  <si>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</si>
  <si>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</si>
  <si>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</si>
  <si>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</si>
  <si>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</si>
  <si>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</si>
  <si>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</si>
  <si>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</si>
  <si>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</si>
  <si>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</si>
  <si>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</si>
  <si>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</si>
  <si>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</si>
  <si>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</si>
  <si>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</si>
  <si>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</si>
  <si>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</si>
  <si>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</si>
  <si>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</si>
  <si>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</si>
  <si>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</si>
  <si>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</si>
  <si>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</si>
  <si>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</si>
  <si>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</si>
  <si>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</si>
  <si>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</si>
  <si>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</si>
  <si>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</si>
  <si>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New</t>
  </si>
  <si>
    <t>Pending</t>
  </si>
  <si>
    <t>Research</t>
  </si>
  <si>
    <t>Federal</t>
  </si>
  <si>
    <t>Office Of The Chancellor-SIUC</t>
  </si>
  <si>
    <t>Other Sponsored Activities</t>
  </si>
  <si>
    <t>State</t>
  </si>
  <si>
    <t>N\A</t>
  </si>
  <si>
    <t>College of Engineering, Computing, Technology, &amp; Math-SIUC</t>
  </si>
  <si>
    <t>Non-Profit (e.g. Foundation)</t>
  </si>
  <si>
    <t>Institution of Higher Education</t>
  </si>
  <si>
    <t>School of Agricultural Sciences-SIUC</t>
  </si>
  <si>
    <t>College of Health and Human Sciences-SIUC</t>
  </si>
  <si>
    <t>National Science Foundation</t>
  </si>
  <si>
    <t>School of Mechanical, Aerospace, &amp; Materials Engr-SIUC</t>
  </si>
  <si>
    <t>College of Liberal Arts-SIUC</t>
  </si>
  <si>
    <t>Center for Archaeological Investigations-SIUC</t>
  </si>
  <si>
    <t>Grand Total</t>
  </si>
  <si>
    <t>College of Agricultural, Life and Physical Sciences-SIUC Total</t>
  </si>
  <si>
    <t>School of Mechanical, Aerospace, &amp; Materials Engr-SIUC Total</t>
  </si>
  <si>
    <t>College of Engineering, Computing, Technology, &amp; Math-SIUC Total</t>
  </si>
  <si>
    <t>College of Health and Human Sciences-SIUC Total</t>
  </si>
  <si>
    <t>Center for Archaeological Investigations-SIUC Total</t>
  </si>
  <si>
    <t>College of Liberal Arts-SIUC Total</t>
  </si>
  <si>
    <t>Federal Total</t>
  </si>
  <si>
    <t>Institution of Higher Education Total</t>
  </si>
  <si>
    <t>Non-Profit (e.g. Foundation) Total</t>
  </si>
  <si>
    <t>School of Agricultural Sciences-SIUC Total</t>
  </si>
  <si>
    <t>State Total</t>
  </si>
  <si>
    <t>Parent Unit/Lead College</t>
  </si>
  <si>
    <t>Lead Unit/School</t>
  </si>
  <si>
    <t>Sponsor/Activity Type</t>
  </si>
  <si>
    <t>D.02</t>
  </si>
  <si>
    <t>Southern Illinois University</t>
  </si>
  <si>
    <t>Supplement</t>
  </si>
  <si>
    <t>School of Computing-SIUC</t>
  </si>
  <si>
    <t>School of Electrical, Computer and Biomedical Engr-SIUC</t>
  </si>
  <si>
    <t>Ryan M Campbell</t>
  </si>
  <si>
    <t>School of Computing-SIUC Total</t>
  </si>
  <si>
    <t>School of Electrical, Computer and Biomedical Engr-SIUC Total</t>
  </si>
  <si>
    <t>D.01</t>
  </si>
  <si>
    <t>School of Education-SIUC</t>
  </si>
  <si>
    <t>School of Education-SIUC Total</t>
  </si>
  <si>
    <t>Continuation</t>
  </si>
  <si>
    <t>Private Profit (e.g. Industry)</t>
  </si>
  <si>
    <t>Illinois Innovation Network</t>
  </si>
  <si>
    <t>University of Illinois</t>
  </si>
  <si>
    <t>Spyros Tragoudas</t>
  </si>
  <si>
    <t>Haibo Wang</t>
  </si>
  <si>
    <t>Social Innovation and Impact Fall 2023</t>
  </si>
  <si>
    <t>B.07</t>
  </si>
  <si>
    <t>Transportation Technology Center</t>
  </si>
  <si>
    <t>Tsuchin Chu</t>
  </si>
  <si>
    <t>School of Human Sciences-SIUC</t>
  </si>
  <si>
    <t>D.03</t>
  </si>
  <si>
    <t>Funded</t>
  </si>
  <si>
    <t>Board of Trustees of Southern Illinois University DBA Southern Illinois University Edwardsville</t>
  </si>
  <si>
    <t>Illinois Department of Commerce and Economic Opportunity</t>
  </si>
  <si>
    <t>School of Human Sciences-SIUC Total</t>
  </si>
  <si>
    <t>Private Profit (e.g. Industry) Total</t>
  </si>
  <si>
    <t>Direct Cost</t>
  </si>
  <si>
    <t>Indirect Cost</t>
  </si>
  <si>
    <t>Total Cost</t>
  </si>
  <si>
    <t>Fermentation Science Institute-SIUC</t>
  </si>
  <si>
    <t>Development of industrial synthetic microbial-based process to manufacture Vitamin A</t>
  </si>
  <si>
    <t>SAM Nutrition</t>
  </si>
  <si>
    <t>Lahiru Niroshan Thelhawadigedara</t>
  </si>
  <si>
    <t>Matthew McCarroll</t>
  </si>
  <si>
    <t>Evaluation of the effects of sustainable methods and seed mixtures for pasture renovation on biomass yield, forage quality, farm economics, and ecosystem services for beef producers in Illinois</t>
  </si>
  <si>
    <t>Jayakrishnannair Puthenpurayil Sasidharannair</t>
  </si>
  <si>
    <t>Kishore Joseph</t>
  </si>
  <si>
    <t>FALL SPRING SOIL PHOSPHORUS CALIBRATION IN WHEAT COVER CROP CORN ROTATION</t>
  </si>
  <si>
    <t>OCP North America, Inc.</t>
  </si>
  <si>
    <t>Amir Sadeghpour</t>
  </si>
  <si>
    <t>School of Earth Systems and Sustainability-SIUC</t>
  </si>
  <si>
    <t>Multihazard Mitigation Plan Update - Menard County</t>
  </si>
  <si>
    <t>Illinois Emergency Management Agency</t>
  </si>
  <si>
    <t>Menard County, IL</t>
  </si>
  <si>
    <t>IL Local Government</t>
  </si>
  <si>
    <t>James A Conder</t>
  </si>
  <si>
    <t>Hosting NASA GLOBE Implementation Office at George Mason University</t>
  </si>
  <si>
    <t>National Aeronautics and Space Administration</t>
  </si>
  <si>
    <t>George Mason University</t>
  </si>
  <si>
    <t>Ruopu Li</t>
  </si>
  <si>
    <t>NNH23ZDA001N-GIO</t>
  </si>
  <si>
    <t>Enhancing Field-scale Drainage Mapping through Geospatial Artificial Intelligence</t>
  </si>
  <si>
    <t>104B Annual</t>
  </si>
  <si>
    <t>C.02</t>
  </si>
  <si>
    <t>School of Forestry &amp; Horticulture-SIUC</t>
  </si>
  <si>
    <t>Avian community surveys of the Hardwood Ecosystem Experiment with Autonomous Recording Units</t>
  </si>
  <si>
    <t>Purdue University</t>
  </si>
  <si>
    <t>Brent Steven Pease</t>
  </si>
  <si>
    <t>D.04</t>
  </si>
  <si>
    <t>CryptoSTEM: Fostering Minority Teenagers' Passion for STEM through Cryptography</t>
  </si>
  <si>
    <t>Ning Yang</t>
  </si>
  <si>
    <t>B.05</t>
  </si>
  <si>
    <t>AI-Assisted Characterization and Reduction of Point Cloud Noise</t>
  </si>
  <si>
    <t>Arizona Board of Regents for and on behalf of Arizona State University</t>
  </si>
  <si>
    <t>101.SIUC.TRAG.23</t>
  </si>
  <si>
    <t>In-field Circuit Monitoring with Machine Learning</t>
  </si>
  <si>
    <t>103.SIUC.TRAG.23</t>
  </si>
  <si>
    <t>Development of a Rural-Serving University-Community Library Partnership to Offer Gender-Responsive Informal STEM Education for Middle School Girls in Underserved Rural Regions</t>
  </si>
  <si>
    <t>Chao Lu</t>
  </si>
  <si>
    <t>Qian Huang, Lin Zhong</t>
  </si>
  <si>
    <t>NSF 22-626</t>
  </si>
  <si>
    <t>I.01</t>
  </si>
  <si>
    <t>Modeling of Advanced Field Effect Transistors</t>
  </si>
  <si>
    <t>Air Force Research Laboratory</t>
  </si>
  <si>
    <t>KBR</t>
  </si>
  <si>
    <t>Shaikh Shahid Ahmed</t>
  </si>
  <si>
    <t>Collaborative Research: Learning-Based Control of Noncontact Magnetic Manipulators for Minimally Invasive Surgical Procedures</t>
  </si>
  <si>
    <t>Arash Komaee</t>
  </si>
  <si>
    <t>PD 22-7569</t>
  </si>
  <si>
    <t>School of Mathematical and Statistical Sciences-SIUC</t>
  </si>
  <si>
    <t>Dimensionality Reduction and Inference in High-Dimensional Time Series Analysis</t>
  </si>
  <si>
    <t>Seyed Yaser Samadi</t>
  </si>
  <si>
    <t>PD-18-1269</t>
  </si>
  <si>
    <t>E.01</t>
  </si>
  <si>
    <t>Assessment of In-Motion Thermography Inspection for the Rail Base Area - Phase 4</t>
  </si>
  <si>
    <t>James Allen Mathias</t>
  </si>
  <si>
    <t>CPS Small: NSF-DST: RAPTOR: Reinforcement-based Autonomous UAS Path planning and Targeted Observation for infrastructure Reconnaissance following natural hazards</t>
  </si>
  <si>
    <t>Hossein Eslamiat</t>
  </si>
  <si>
    <t>Debarshi Sen</t>
  </si>
  <si>
    <t>NSF 23-114</t>
  </si>
  <si>
    <t>B.01</t>
  </si>
  <si>
    <t>Development and Testing of Opioid Awareness and Overdose Preparedness Training in High Schools</t>
  </si>
  <si>
    <t>Centers for Disease Control</t>
  </si>
  <si>
    <t>Wasantha Jayawardene</t>
  </si>
  <si>
    <t>Duane Joseph Lickteig, Jose Douglas Martinez Herrera, Ashley Ann Moss, Jennifer Michelle Rhodes</t>
  </si>
  <si>
    <t>RFA-CE-24-013</t>
  </si>
  <si>
    <t>Design and testing of a health literacy tailored fall prevention intervention for Parkinson's Disease</t>
  </si>
  <si>
    <t>Elaine T Jurkowski</t>
  </si>
  <si>
    <t>School of Psychological and Behavioral Sciences-SIUC</t>
  </si>
  <si>
    <t>Coproducing Solutions with Justice-Involved Persons: What can be Leveraged in Existing Social Networks to Improve Re-Entry Success in the Southern Mississippi Delta Region?</t>
  </si>
  <si>
    <t>American Psychology and Law Society</t>
  </si>
  <si>
    <t>Tamara Kang</t>
  </si>
  <si>
    <t>Daryl G Kroner</t>
  </si>
  <si>
    <t>G.01</t>
  </si>
  <si>
    <t>The Rehabilitation of the Black Mesa Archaeological Project Collection</t>
  </si>
  <si>
    <t>Peabody Energy</t>
  </si>
  <si>
    <t>Breaking the Myth Intersecting Identities on Asian American and Asian International Students Transition to Higher Education</t>
  </si>
  <si>
    <t>Spencer Foundation</t>
  </si>
  <si>
    <t>Minghui Hou</t>
  </si>
  <si>
    <t>J.03</t>
  </si>
  <si>
    <t>V C Student Affairs-SIUC</t>
  </si>
  <si>
    <t>Touch of Nature Outdoor Education Center-SIUC</t>
  </si>
  <si>
    <t>Little Grassy Get Down Music Festival</t>
  </si>
  <si>
    <t>Brian J Croft</t>
  </si>
  <si>
    <t>420-25-2167</t>
  </si>
  <si>
    <t>School of Mathematical and Statistical Sciences-SIUC Total</t>
  </si>
  <si>
    <t>School of Psychological and Behavioral Sciences-SIUC Total</t>
  </si>
  <si>
    <t>School of Earth Systems and Sustainability-SIUC Total</t>
  </si>
  <si>
    <t>School of Forestry &amp; Horticulture-SIUC Total</t>
  </si>
  <si>
    <t>Touch of Nature Outdoor Education Center-SIUC Total</t>
  </si>
  <si>
    <t>V C Student Affairs-SIUC Total</t>
  </si>
  <si>
    <t>Fermentation Science Institute-SIUC Total</t>
  </si>
  <si>
    <t>IL Local Government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</si>
</sst>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3">
    <xf numFmtId="0" fontId="0" fillId="0" borderId="0" xfId="0"/>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19" fillId="0" borderId="10" xfId="0" applyFont="1" applyFill="1" applyBorder="1"/>
    <xf numFmtId="0" fontId="0" fillId="0" borderId="0" xfId="0" applyFont="1"/>
    <xf numFmtId="44" fontId="1"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0" fontId="0" fillId="34" borderId="0" xfId="0" applyFont="1" applyFill="1"/>
    <xf numFmtId="0" fontId="17" fillId="35" borderId="0" xfId="0" applyFont="1" applyFill="1"/>
    <xf numFmtId="44" fontId="17" fillId="35" borderId="0" xfId="42" applyFont="1" applyFill="1" applyAlignment="1">
      <alignment horizontal="right"/>
    </xf>
    <xf numFmtId="0" fontId="21" fillId="35" borderId="10" xfId="0" applyFont="1" applyFill="1" applyBorder="1"/>
    <xf numFmtId="0" fontId="19" fillId="35" borderId="10" xfId="0" applyFont="1" applyFill="1" applyBorder="1"/>
    <xf numFmtId="44" fontId="21" fillId="35" borderId="10" xfId="42" applyFont="1" applyFill="1" applyBorder="1"/>
    <xf numFmtId="14" fontId="0" fillId="0" borderId="0" xfId="0" applyNumberFormat="1"/>
    <xf numFmtId="0" fontId="0" fillId="0" borderId="0" xfId="0" applyNumberFormat="1" applyAlignment="1"/>
    <xf numFmtId="0" fontId="16" fillId="0" borderId="0" xfId="0" applyNumberFormat="1" applyFont="1" applyAlignment="1"/>
    <xf numFmtId="0" fontId="24" fillId="0" borderId="0" xfId="0" applyFont="1"/>
    <xf numFmtId="44" fontId="17" fillId="35" borderId="0" xfId="42" applyFont="1" applyFill="1"/>
    <xf numFmtId="44" fontId="22" fillId="33" borderId="11" xfId="42" applyFont="1" applyFill="1" applyBorder="1"/>
    <xf numFmtId="44" fontId="19" fillId="35" borderId="10" xfId="42" applyFont="1" applyFill="1" applyBorder="1"/>
    <xf numFmtId="0" fontId="23"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141093</xdr:colOff>
      <xdr:row>0</xdr:row>
      <xdr:rowOff>66040</xdr:rowOff>
    </xdr:from>
    <xdr:to>
      <xdr:col>0</xdr:col>
      <xdr:colOff>3059608</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093" y="66040"/>
          <a:ext cx="2915340" cy="1038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2569845</xdr:colOff>
      <xdr:row>23</xdr:row>
      <xdr:rowOff>20955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3712210</xdr:colOff>
      <xdr:row>11</xdr:row>
      <xdr:rowOff>97156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302.333982175929" createdVersion="6" refreshedVersion="6" minRefreshableVersion="3" recordCount="22" xr:uid="{32E4044E-6F9C-465B-A541-2A78B3C3C98F}">
  <cacheSource type="worksheet">
    <worksheetSource ref="A1:AG23" sheet="Dec 23 Proposal Data Source"/>
  </cacheSource>
  <cacheFields count="33">
    <cacheField name="Institution" numFmtId="0">
      <sharedItems/>
    </cacheField>
    <cacheField name="Grandparent Unit" numFmtId="0">
      <sharedItems/>
    </cacheField>
    <cacheField name="Parent Unit" numFmtId="0">
      <sharedItems count="6">
        <s v="College of Agricultural, Life and Physical Sciences-SIUC"/>
        <s v="College of Engineering, Computing, Technology, &amp; Math-SIUC"/>
        <s v="College of Health and Human Sciences-SIUC"/>
        <s v="College of Liberal Arts-SIUC"/>
        <s v="School of Education-SIUC"/>
        <s v="V C Student Affairs-SIUC"/>
      </sharedItems>
    </cacheField>
    <cacheField name="Lead Unit" numFmtId="0">
      <sharedItems count="13">
        <s v="Fermentation Science Institute-SIUC"/>
        <s v="School of Agricultural Sciences-SIUC"/>
        <s v="School of Earth Systems and Sustainability-SIUC"/>
        <s v="School of Forestry &amp; Horticulture-SIUC"/>
        <s v="School of Computing-SIUC"/>
        <s v="School of Electrical, Computer and Biomedical Engr-SIUC"/>
        <s v="School of Mathematical and Statistical Sciences-SIUC"/>
        <s v="School of Mechanical, Aerospace, &amp; Materials Engr-SIUC"/>
        <s v="School of Human Sciences-SIUC"/>
        <s v="School of Psychological and Behavioral Sciences-SIUC"/>
        <s v="Center for Archaeological Investigations-SIUC"/>
        <s v="School of Education-SIUC"/>
        <s v="Touch of Nature Outdoor Education Center-SIUC"/>
      </sharedItems>
    </cacheField>
    <cacheField name="Proposal Number" numFmtId="0">
      <sharedItems containsSemiMixedTypes="0" containsString="0" containsNumber="1" containsInteger="1" minValue="24060216" maxValue="24060244"/>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2">
        <s v="Research"/>
        <s v="Other Sponsored Activities"/>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Private Profit (e.g. Industry)"/>
        <s v="Institution of Higher Education"/>
        <s v="IL Local Government"/>
        <s v="Federal"/>
        <s v="Non-Profit (e.g. Foundation)"/>
        <s v="State"/>
      </sharedItems>
    </cacheField>
    <cacheField name="Sponsor Proposal Number" numFmtId="0">
      <sharedItems containsBlank="1" containsMixedTypes="1" containsNumber="1" containsInteger="1" minValue="2412559" maxValue="2413841"/>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12-01T00:00:00" maxDate="2024-01-11T00:00:00"/>
    </cacheField>
    <cacheField name="Create Date" numFmtId="14">
      <sharedItems containsSemiMixedTypes="0" containsNonDate="0" containsDate="1" containsString="0" minDate="2023-12-01T00:00:00" maxDate="2023-12-23T00:00:00"/>
    </cacheField>
    <cacheField name="Requested Start Date for Initial" numFmtId="14">
      <sharedItems containsSemiMixedTypes="0" containsNonDate="0" containsDate="1" containsString="0" minDate="2023-10-01T00:00:00" maxDate="2025-07-02T00:00:00"/>
    </cacheField>
    <cacheField name="Requested End Date for Initial" numFmtId="14">
      <sharedItems containsSemiMixedTypes="0" containsNonDate="0" containsDate="1" containsString="0" minDate="2024-06-30T00:00:00" maxDate="2026-01-01T00:00:00"/>
    </cacheField>
    <cacheField name="Total Direct Cost Initial" numFmtId="0">
      <sharedItems containsSemiMixedTypes="0" containsString="0" containsNumber="1" containsInteger="1" minValue="9200" maxValue="602293"/>
    </cacheField>
    <cacheField name="Total Indirect Cost Initial" numFmtId="0">
      <sharedItems containsSemiMixedTypes="0" containsString="0" containsNumber="1" containsInteger="1" minValue="0" maxValue="143831"/>
    </cacheField>
    <cacheField name="Total Cost Initial" numFmtId="0">
      <sharedItems containsSemiMixedTypes="0" containsString="0" containsNumber="1" containsInteger="1" minValue="9200" maxValue="746124"/>
    </cacheField>
    <cacheField name="Total Direct Cost Total" numFmtId="0">
      <sharedItems containsSemiMixedTypes="0" containsString="0" containsNumber="1" containsInteger="1" minValue="7033" maxValue="2854995"/>
    </cacheField>
    <cacheField name="Total Indirect Cost Total" numFmtId="0">
      <sharedItems containsSemiMixedTypes="0" containsString="0" containsNumber="1" containsInteger="1" minValue="0" maxValue="582515"/>
    </cacheField>
    <cacheField name="Total Cost Total" numFmtId="0">
      <sharedItems containsSemiMixedTypes="0" containsString="0" containsNumber="1" containsInteger="1" minValue="7033" maxValue="3437510"/>
    </cacheField>
    <cacheField name="NSF Code" numFmtId="0">
      <sharedItems containsBlank="1"/>
    </cacheField>
  </cacheFields>
  <extLst>
    <ext xmlns:x14="http://schemas.microsoft.com/office/spreadsheetml/2009/9/main" uri="{725AE2AE-9491-48be-B2B4-4EB974FC3084}">
      <x14:pivotCacheDefinition pivotCacheId="8542325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s v="siu"/>
    <s v="Office Of The Chancellor-SIUC"/>
    <x v="0"/>
    <x v="0"/>
    <n v="24060244"/>
    <m/>
    <s v="Development of industrial synthetic microbial-based process to manufacture Vitamin A"/>
    <s v="New"/>
    <s v="Pending"/>
    <x v="0"/>
    <m/>
    <m/>
    <s v="SAM Nutrition"/>
    <x v="0"/>
    <m/>
    <s v="Lahiru Niroshan Thelhawadigedara"/>
    <m/>
    <m/>
    <s v="Matthew McCarroll"/>
    <m/>
    <m/>
    <m/>
    <s v="N\A"/>
    <d v="2023-12-22T00:00:00"/>
    <d v="2023-10-01T00:00:00"/>
    <d v="2024-09-30T00:00:00"/>
    <n v="219395"/>
    <n v="106407"/>
    <n v="325802"/>
    <n v="219395"/>
    <n v="106407"/>
    <n v="325802"/>
    <s v="D.02"/>
  </r>
  <r>
    <s v="siu"/>
    <s v="Office Of The Chancellor-SIUC"/>
    <x v="0"/>
    <x v="1"/>
    <n v="24060226"/>
    <m/>
    <s v="Evaluation of the effects of sustainable methods and seed mixtures for pasture renovation on biomass yield, forage quality, farm economics, and ecosystem services for beef producers in Illinois"/>
    <s v="New"/>
    <s v="Pending"/>
    <x v="0"/>
    <m/>
    <m/>
    <s v="Illinois Innovation Network"/>
    <x v="1"/>
    <m/>
    <s v="Jayakrishnannair Puthenpurayil Sasidharannair"/>
    <m/>
    <s v="Kishore Joseph"/>
    <m/>
    <m/>
    <m/>
    <s v="Social Innovation and Impact Fall 2023"/>
    <d v="2023-12-08T00:00:00"/>
    <d v="2023-12-08T00:00:00"/>
    <d v="2024-03-01T00:00:00"/>
    <d v="2025-02-02T00:00:00"/>
    <n v="29996"/>
    <n v="0"/>
    <n v="29996"/>
    <n v="29996"/>
    <n v="0"/>
    <n v="29996"/>
    <s v="D.01"/>
  </r>
  <r>
    <s v="siu"/>
    <s v="Office Of The Chancellor-SIUC"/>
    <x v="0"/>
    <x v="1"/>
    <n v="24060227"/>
    <m/>
    <s v="FALL SPRING SOIL PHOSPHORUS CALIBRATION IN WHEAT COVER CROP CORN ROTATION"/>
    <s v="New"/>
    <s v="Pending"/>
    <x v="0"/>
    <m/>
    <m/>
    <s v="OCP North America, Inc."/>
    <x v="0"/>
    <m/>
    <s v="Amir Sadeghpour"/>
    <m/>
    <m/>
    <m/>
    <m/>
    <m/>
    <m/>
    <s v="N\A"/>
    <d v="2023-12-08T00:00:00"/>
    <d v="2023-12-01T00:00:00"/>
    <d v="2024-12-31T00:00:00"/>
    <n v="44997"/>
    <n v="0"/>
    <n v="44997"/>
    <n v="44997"/>
    <n v="0"/>
    <n v="44997"/>
    <s v="D.01"/>
  </r>
  <r>
    <s v="siu"/>
    <s v="Office Of The Chancellor-SIUC"/>
    <x v="0"/>
    <x v="2"/>
    <n v="24060216"/>
    <m/>
    <s v="Multihazard Mitigation Plan Update - Menard County"/>
    <s v="New"/>
    <s v="Pending"/>
    <x v="1"/>
    <s v="Illinois Emergency Management Agency"/>
    <s v="State"/>
    <s v="Menard County, IL"/>
    <x v="2"/>
    <m/>
    <s v="James A Conder"/>
    <m/>
    <m/>
    <m/>
    <m/>
    <m/>
    <m/>
    <s v="N\A"/>
    <d v="2023-12-01T00:00:00"/>
    <d v="2024-09-01T00:00:00"/>
    <d v="2025-08-31T00:00:00"/>
    <n v="39866"/>
    <n v="12358"/>
    <n v="52224"/>
    <n v="39866"/>
    <n v="12358"/>
    <n v="52224"/>
    <m/>
  </r>
  <r>
    <s v="siu"/>
    <s v="Office Of The Chancellor-SIUC"/>
    <x v="0"/>
    <x v="2"/>
    <n v="24060217"/>
    <m/>
    <s v="Hosting NASA GLOBE Implementation Office at George Mason University"/>
    <s v="New"/>
    <s v="Pending"/>
    <x v="1"/>
    <s v="National Aeronautics and Space Administration"/>
    <s v="Federal"/>
    <s v="George Mason University"/>
    <x v="1"/>
    <m/>
    <s v="Ruopu Li"/>
    <m/>
    <m/>
    <m/>
    <m/>
    <m/>
    <s v="NNH23ZDA001N-GIO"/>
    <d v="2023-12-20T00:00:00"/>
    <d v="2023-12-04T00:00:00"/>
    <d v="2024-05-01T00:00:00"/>
    <d v="2024-08-31T00:00:00"/>
    <n v="19388"/>
    <n v="6010"/>
    <n v="25398"/>
    <n v="242722"/>
    <n v="75243"/>
    <n v="317965"/>
    <m/>
  </r>
  <r>
    <s v="siu"/>
    <s v="Office Of The Chancellor-SIUC"/>
    <x v="0"/>
    <x v="2"/>
    <n v="24060234"/>
    <m/>
    <s v="Enhancing Field-scale Drainage Mapping through Geospatial Artificial Intelligence"/>
    <s v="New"/>
    <s v="Pending"/>
    <x v="0"/>
    <m/>
    <m/>
    <s v="University of Illinois"/>
    <x v="1"/>
    <m/>
    <s v="Ruopu Li"/>
    <m/>
    <m/>
    <m/>
    <m/>
    <m/>
    <s v="104B Annual"/>
    <d v="2023-12-11T00:00:00"/>
    <d v="2023-12-11T00:00:00"/>
    <d v="2024-09-01T00:00:00"/>
    <d v="2025-08-31T00:00:00"/>
    <n v="15000"/>
    <n v="0"/>
    <n v="15000"/>
    <n v="15000"/>
    <n v="0"/>
    <n v="15000"/>
    <s v="C.02"/>
  </r>
  <r>
    <s v="siu"/>
    <s v="Office Of The Chancellor-SIUC"/>
    <x v="0"/>
    <x v="3"/>
    <n v="24060229"/>
    <m/>
    <s v="Avian community surveys of the Hardwood Ecosystem Experiment with Autonomous Recording Units"/>
    <s v="New"/>
    <s v="Pending"/>
    <x v="0"/>
    <m/>
    <m/>
    <s v="Purdue University"/>
    <x v="1"/>
    <m/>
    <s v="Brent Steven Pease"/>
    <m/>
    <m/>
    <m/>
    <m/>
    <m/>
    <m/>
    <d v="2023-12-08T00:00:00"/>
    <d v="2023-12-08T00:00:00"/>
    <d v="2024-04-01T00:00:00"/>
    <d v="2024-06-30T00:00:00"/>
    <n v="34357"/>
    <n v="0"/>
    <n v="34357"/>
    <n v="111987"/>
    <n v="0"/>
    <n v="111987"/>
    <s v="D.04"/>
  </r>
  <r>
    <s v="siu"/>
    <s v="Office Of The Chancellor-SIUC"/>
    <x v="1"/>
    <x v="4"/>
    <n v="24060243"/>
    <m/>
    <s v="CryptoSTEM: Fostering Minority Teenagers' Passion for STEM through Cryptography"/>
    <s v="New"/>
    <s v="Pending"/>
    <x v="0"/>
    <m/>
    <m/>
    <s v="University of Illinois"/>
    <x v="1"/>
    <m/>
    <s v="Ning Yang"/>
    <m/>
    <m/>
    <m/>
    <m/>
    <m/>
    <m/>
    <d v="2023-12-08T00:00:00"/>
    <d v="2023-12-19T00:00:00"/>
    <d v="2024-03-01T00:00:00"/>
    <d v="2025-02-28T00:00:00"/>
    <n v="30000"/>
    <n v="0"/>
    <n v="30000"/>
    <n v="30000"/>
    <n v="0"/>
    <n v="30000"/>
    <s v="B.05"/>
  </r>
  <r>
    <s v="siu"/>
    <s v="Office Of The Chancellor-SIUC"/>
    <x v="1"/>
    <x v="5"/>
    <n v="24060223"/>
    <m/>
    <s v="AI-Assisted Characterization and Reduction of Point Cloud Noise"/>
    <s v="New"/>
    <s v="Pending"/>
    <x v="0"/>
    <s v="National Science Foundation"/>
    <s v="Federal"/>
    <s v="Arizona Board of Regents for and on behalf of Arizona State University"/>
    <x v="1"/>
    <s v="101.SIUC.TRAG.23"/>
    <s v="Spyros Tragoudas"/>
    <m/>
    <s v="Haibo Wang"/>
    <m/>
    <m/>
    <m/>
    <m/>
    <s v="N\A"/>
    <d v="2023-12-06T00:00:00"/>
    <d v="2023-11-01T00:00:00"/>
    <d v="2024-10-31T00:00:00"/>
    <n v="68182"/>
    <n v="6818"/>
    <n v="75000"/>
    <n v="68182"/>
    <n v="6818"/>
    <n v="75000"/>
    <s v="B.05"/>
  </r>
  <r>
    <s v="siu"/>
    <s v="Office Of The Chancellor-SIUC"/>
    <x v="1"/>
    <x v="5"/>
    <n v="24060224"/>
    <m/>
    <s v="In-field Circuit Monitoring with Machine Learning"/>
    <s v="New"/>
    <s v="Pending"/>
    <x v="0"/>
    <s v="National Science Foundation"/>
    <s v="Federal"/>
    <s v="Arizona Board of Regents for and on behalf of Arizona State University"/>
    <x v="1"/>
    <s v="103.SIUC.TRAG.23"/>
    <s v="Spyros Tragoudas"/>
    <m/>
    <m/>
    <m/>
    <m/>
    <m/>
    <m/>
    <s v="N\A"/>
    <d v="2023-12-06T00:00:00"/>
    <d v="2023-11-06T00:00:00"/>
    <d v="2024-11-05T00:00:00"/>
    <n v="68182"/>
    <n v="6818"/>
    <n v="75000"/>
    <n v="68182"/>
    <n v="6818"/>
    <n v="75000"/>
    <s v="B.05"/>
  </r>
  <r>
    <s v="siu"/>
    <s v="Office Of The Chancellor-SIUC"/>
    <x v="1"/>
    <x v="5"/>
    <n v="24060233"/>
    <m/>
    <s v="Development of a Rural-Serving University-Community Library Partnership to Offer Gender-Responsive Informal STEM Education for Middle School Girls in Underserved Rural Regions"/>
    <s v="New"/>
    <s v="Pending"/>
    <x v="0"/>
    <m/>
    <m/>
    <s v="National Science Foundation"/>
    <x v="3"/>
    <n v="2412559"/>
    <s v="Chao Lu"/>
    <m/>
    <s v="Qian Huang, Lin Zhong"/>
    <m/>
    <m/>
    <m/>
    <s v="NSF 22-626"/>
    <d v="2024-01-10T00:00:00"/>
    <d v="2023-12-11T00:00:00"/>
    <d v="2025-07-01T00:00:00"/>
    <d v="2025-12-31T00:00:00"/>
    <n v="41061"/>
    <n v="19914"/>
    <n v="60975"/>
    <n v="101010"/>
    <n v="48990"/>
    <n v="150000"/>
    <s v="I.01"/>
  </r>
  <r>
    <s v="siu"/>
    <s v="Office Of The Chancellor-SIUC"/>
    <x v="1"/>
    <x v="5"/>
    <n v="24060235"/>
    <m/>
    <s v="Modeling of Advanced Field Effect Transistors"/>
    <s v="Continuation"/>
    <s v="Funded"/>
    <x v="0"/>
    <s v="Air Force Research Laboratory"/>
    <s v="Federal"/>
    <s v="KBR"/>
    <x v="0"/>
    <m/>
    <s v="Shaikh Shahid Ahmed"/>
    <m/>
    <m/>
    <m/>
    <m/>
    <m/>
    <m/>
    <s v="N\A"/>
    <d v="2023-12-11T00:00:00"/>
    <d v="2023-12-16T00:00:00"/>
    <d v="2024-12-15T00:00:00"/>
    <n v="42953"/>
    <n v="20402"/>
    <n v="63355"/>
    <n v="42953"/>
    <n v="20402"/>
    <n v="63355"/>
    <s v="B.05"/>
  </r>
  <r>
    <s v="siu"/>
    <s v="Office Of The Chancellor-SIUC"/>
    <x v="1"/>
    <x v="5"/>
    <n v="24060239"/>
    <m/>
    <s v="Collaborative Research: Learning-Based Control of Noncontact Magnetic Manipulators for Minimally Invasive Surgical Procedures"/>
    <s v="New"/>
    <s v="Pending"/>
    <x v="0"/>
    <m/>
    <m/>
    <s v="National Science Foundation"/>
    <x v="3"/>
    <n v="2413841"/>
    <s v="Arash Komaee"/>
    <m/>
    <m/>
    <m/>
    <m/>
    <m/>
    <s v="PD 22-7569"/>
    <s v="N\A"/>
    <d v="2023-12-15T00:00:00"/>
    <d v="2024-07-01T00:00:00"/>
    <d v="2025-06-30T00:00:00"/>
    <n v="87532"/>
    <n v="42453"/>
    <n v="129985"/>
    <n v="275256"/>
    <n v="133500"/>
    <n v="408756"/>
    <s v="B.05"/>
  </r>
  <r>
    <s v="siu"/>
    <s v="Office Of The Chancellor-SIUC"/>
    <x v="1"/>
    <x v="6"/>
    <n v="24060240"/>
    <m/>
    <s v="Dimensionality Reduction and Inference in High-Dimensional Time Series Analysis"/>
    <s v="New"/>
    <s v="Pending"/>
    <x v="0"/>
    <m/>
    <m/>
    <s v="National Science Foundation"/>
    <x v="3"/>
    <m/>
    <s v="Seyed Yaser Samadi"/>
    <m/>
    <m/>
    <m/>
    <m/>
    <m/>
    <s v="PD-18-1269"/>
    <d v="2023-12-15T00:00:00"/>
    <d v="2023-12-15T00:00:00"/>
    <d v="2024-06-01T00:00:00"/>
    <d v="2025-05-31T00:00:00"/>
    <n v="71331"/>
    <n v="34595"/>
    <n v="105926"/>
    <n v="224329"/>
    <n v="108800"/>
    <n v="333129"/>
    <s v="E.01"/>
  </r>
  <r>
    <s v="siu"/>
    <s v="Office Of The Chancellor-SIUC"/>
    <x v="1"/>
    <x v="7"/>
    <n v="24060237"/>
    <m/>
    <s v="Assessment of In-Motion Thermography Inspection for the Rail Base Area - Phase 4"/>
    <s v="Continuation"/>
    <s v="Pending"/>
    <x v="0"/>
    <m/>
    <m/>
    <s v="Transportation Technology Center"/>
    <x v="0"/>
    <m/>
    <s v="Tsuchin Chu"/>
    <m/>
    <s v="James Allen Mathias"/>
    <m/>
    <m/>
    <m/>
    <m/>
    <d v="2023-12-15T00:00:00"/>
    <d v="2023-12-12T00:00:00"/>
    <d v="2024-01-01T00:00:00"/>
    <d v="2024-12-31T00:00:00"/>
    <n v="67301"/>
    <n v="32641"/>
    <n v="99942"/>
    <n v="67301"/>
    <n v="32641"/>
    <n v="99942"/>
    <s v="B.07"/>
  </r>
  <r>
    <s v="siu"/>
    <s v="Office Of The Chancellor-SIUC"/>
    <x v="1"/>
    <x v="7"/>
    <n v="24060241"/>
    <m/>
    <s v="CPS Small: NSF-DST: RAPTOR: Reinforcement-based Autonomous UAS Path planning and Targeted Observation for infrastructure Reconnaissance following natural hazards"/>
    <s v="New"/>
    <s v="Pending"/>
    <x v="0"/>
    <m/>
    <m/>
    <s v="National Science Foundation"/>
    <x v="3"/>
    <m/>
    <s v="Hossein Eslamiat"/>
    <m/>
    <s v="Debarshi Sen"/>
    <m/>
    <m/>
    <m/>
    <s v="NSF 23-114"/>
    <d v="2023-12-15T00:00:00"/>
    <d v="2023-12-15T00:00:00"/>
    <d v="2024-08-16T00:00:00"/>
    <d v="2025-08-15T00:00:00"/>
    <n v="139871"/>
    <n v="47925"/>
    <n v="187796"/>
    <n v="350106"/>
    <n v="149889"/>
    <n v="499995"/>
    <s v="B.01"/>
  </r>
  <r>
    <s v="siu"/>
    <s v="Office Of The Chancellor-SIUC"/>
    <x v="2"/>
    <x v="8"/>
    <n v="24060218"/>
    <m/>
    <s v="Development and Testing of Opioid Awareness and Overdose Preparedness Training in High Schools"/>
    <s v="New"/>
    <s v="Pending"/>
    <x v="0"/>
    <m/>
    <m/>
    <s v="Centers for Disease Control"/>
    <x v="3"/>
    <m/>
    <s v="Wasantha Jayawardene"/>
    <m/>
    <m/>
    <s v="Duane Joseph Lickteig, Jose Douglas Martinez Herrera, Ashley Ann Moss, Jennifer Michelle Rhodes"/>
    <m/>
    <m/>
    <s v="RFA-CE-24-013"/>
    <d v="2023-12-01T00:00:00"/>
    <d v="2023-12-04T00:00:00"/>
    <d v="2024-10-01T00:00:00"/>
    <d v="2025-09-30T00:00:00"/>
    <n v="602293"/>
    <n v="143831"/>
    <n v="746124"/>
    <n v="2854995"/>
    <n v="582515"/>
    <n v="3437510"/>
    <s v="D.03"/>
  </r>
  <r>
    <s v="siu"/>
    <s v="Office Of The Chancellor-SIUC"/>
    <x v="2"/>
    <x v="8"/>
    <n v="24060221"/>
    <m/>
    <s v="Design and testing of a health literacy tailored fall prevention intervention for Parkinson's Disease"/>
    <s v="New"/>
    <s v="Pending"/>
    <x v="0"/>
    <s v="Illinois Innovation Network"/>
    <s v="Institution of Higher Education"/>
    <s v="Board of Trustees of Southern Illinois University DBA Southern Illinois University Edwardsville"/>
    <x v="1"/>
    <m/>
    <s v="Elaine T Jurkowski"/>
    <m/>
    <m/>
    <m/>
    <m/>
    <m/>
    <m/>
    <d v="2023-12-08T00:00:00"/>
    <d v="2023-12-05T00:00:00"/>
    <d v="2024-03-01T00:00:00"/>
    <d v="2025-02-28T00:00:00"/>
    <n v="9200"/>
    <n v="0"/>
    <n v="9200"/>
    <n v="9200"/>
    <n v="0"/>
    <n v="9200"/>
    <s v="D.03"/>
  </r>
  <r>
    <s v="siu"/>
    <s v="Office Of The Chancellor-SIUC"/>
    <x v="2"/>
    <x v="9"/>
    <n v="24060242"/>
    <m/>
    <s v="Coproducing Solutions with Justice-Involved Persons: What can be Leveraged in Existing Social Networks to Improve Re-Entry Success in the Southern Mississippi Delta Region?"/>
    <s v="New"/>
    <s v="Pending"/>
    <x v="0"/>
    <m/>
    <m/>
    <s v="American Psychology and Law Society"/>
    <x v="4"/>
    <m/>
    <s v="Tamara Kang"/>
    <m/>
    <s v="Daryl G Kroner"/>
    <m/>
    <m/>
    <m/>
    <m/>
    <d v="2023-12-18T00:00:00"/>
    <d v="2023-12-19T00:00:00"/>
    <d v="2024-05-15T00:00:00"/>
    <d v="2025-05-14T00:00:00"/>
    <n v="42650"/>
    <n v="0"/>
    <n v="42650"/>
    <n v="7033"/>
    <n v="0"/>
    <n v="7033"/>
    <s v="G.01"/>
  </r>
  <r>
    <s v="siu"/>
    <s v="Office Of The Chancellor-SIUC"/>
    <x v="3"/>
    <x v="10"/>
    <n v="24060236"/>
    <m/>
    <s v="The Rehabilitation of the Black Mesa Archaeological Project Collection"/>
    <s v="Supplement"/>
    <s v="Pending"/>
    <x v="0"/>
    <m/>
    <m/>
    <s v="Peabody Energy"/>
    <x v="0"/>
    <m/>
    <s v="Ryan M Campbell"/>
    <m/>
    <m/>
    <m/>
    <m/>
    <m/>
    <m/>
    <s v="N\A"/>
    <d v="2023-12-12T00:00:00"/>
    <d v="2024-01-01T00:00:00"/>
    <d v="2024-12-31T00:00:00"/>
    <n v="87302"/>
    <n v="22698"/>
    <n v="110000"/>
    <n v="87302"/>
    <n v="22698"/>
    <n v="110000"/>
    <s v="I.01"/>
  </r>
  <r>
    <s v="siu"/>
    <s v="Office Of The Chancellor-SIUC"/>
    <x v="4"/>
    <x v="11"/>
    <n v="24060222"/>
    <m/>
    <s v="Breaking the Myth Intersecting Identities on Asian American and Asian International Students Transition to Higher Education"/>
    <s v="New"/>
    <s v="Pending"/>
    <x v="0"/>
    <m/>
    <m/>
    <s v="Spencer Foundation"/>
    <x v="4"/>
    <m/>
    <s v="Minghui Hou"/>
    <m/>
    <m/>
    <m/>
    <m/>
    <m/>
    <m/>
    <d v="2023-12-06T00:00:00"/>
    <d v="2023-12-06T00:00:00"/>
    <d v="2024-09-01T00:00:00"/>
    <d v="2025-08-31T00:00:00"/>
    <n v="20521"/>
    <n v="0"/>
    <n v="20521"/>
    <n v="50000"/>
    <n v="0"/>
    <n v="50000"/>
    <s v="J.03"/>
  </r>
  <r>
    <s v="siu"/>
    <s v="Office Of The Chancellor-SIUC"/>
    <x v="5"/>
    <x v="12"/>
    <n v="24060220"/>
    <m/>
    <s v="Little Grassy Get Down Music Festival"/>
    <s v="New"/>
    <s v="Pending"/>
    <x v="1"/>
    <m/>
    <m/>
    <s v="Illinois Department of Commerce and Economic Opportunity"/>
    <x v="5"/>
    <m/>
    <s v="Brian J Croft"/>
    <m/>
    <m/>
    <m/>
    <m/>
    <m/>
    <s v="420-25-2167"/>
    <s v="N\A"/>
    <d v="2023-12-05T00:00:00"/>
    <d v="2024-01-01T00:00:00"/>
    <d v="2024-12-31T00:00:00"/>
    <n v="25000"/>
    <n v="0"/>
    <n v="25000"/>
    <n v="25000"/>
    <n v="0"/>
    <n v="25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4706DA-6A44-45B0-902D-92AF4DD7A767}"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H61" firstHeaderRow="0" firstDataRow="1" firstDataCol="4"/>
  <pivotFields count="33">
    <pivotField compact="0" outline="0" showAll="0"/>
    <pivotField compact="0" outline="0" showAll="0"/>
    <pivotField name="Parent Unit/Lead College" axis="axisRow" compact="0" outline="0" showAll="0">
      <items count="7">
        <item x="0"/>
        <item x="1"/>
        <item x="2"/>
        <item x="3"/>
        <item x="4"/>
        <item x="5"/>
        <item t="default"/>
      </items>
    </pivotField>
    <pivotField name="Lead Unit/School" axis="axisRow" compact="0" outline="0" showAll="0">
      <items count="14">
        <item x="1"/>
        <item x="4"/>
        <item x="5"/>
        <item x="7"/>
        <item x="10"/>
        <item x="11"/>
        <item x="8"/>
        <item x="0"/>
        <item x="2"/>
        <item x="3"/>
        <item x="6"/>
        <item x="9"/>
        <item x="12"/>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3">
        <item x="1"/>
        <item x="0"/>
        <item t="default"/>
      </items>
    </pivotField>
    <pivotField compact="0" outline="0" showAll="0"/>
    <pivotField compact="0" outline="0" showAll="0"/>
    <pivotField compact="0" outline="0" showAll="0"/>
    <pivotField axis="axisRow" compact="0" outline="0" showAll="0">
      <items count="7">
        <item x="3"/>
        <item x="4"/>
        <item x="1"/>
        <item x="5"/>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s>
  <rowFields count="4">
    <field x="13"/>
    <field x="2"/>
    <field x="3"/>
    <field x="9"/>
  </rowFields>
  <rowItems count="58">
    <i>
      <x/>
      <x v="1"/>
      <x v="2"/>
      <x v="1"/>
    </i>
    <i t="default" r="2">
      <x v="2"/>
    </i>
    <i r="2">
      <x v="3"/>
      <x v="1"/>
    </i>
    <i t="default" r="2">
      <x v="3"/>
    </i>
    <i r="2">
      <x v="10"/>
      <x v="1"/>
    </i>
    <i t="default" r="2">
      <x v="10"/>
    </i>
    <i t="default" r="1">
      <x v="1"/>
    </i>
    <i r="1">
      <x v="2"/>
      <x v="6"/>
      <x v="1"/>
    </i>
    <i t="default" r="2">
      <x v="6"/>
    </i>
    <i t="default" r="1">
      <x v="2"/>
    </i>
    <i t="default">
      <x/>
    </i>
    <i>
      <x v="1"/>
      <x v="2"/>
      <x v="11"/>
      <x v="1"/>
    </i>
    <i t="default" r="2">
      <x v="11"/>
    </i>
    <i t="default" r="1">
      <x v="2"/>
    </i>
    <i r="1">
      <x v="4"/>
      <x v="5"/>
      <x v="1"/>
    </i>
    <i t="default" r="2">
      <x v="5"/>
    </i>
    <i t="default" r="1">
      <x v="4"/>
    </i>
    <i t="default">
      <x v="1"/>
    </i>
    <i>
      <x v="2"/>
      <x/>
      <x/>
      <x v="1"/>
    </i>
    <i t="default" r="2">
      <x/>
    </i>
    <i r="2">
      <x v="8"/>
      <x/>
    </i>
    <i r="3">
      <x v="1"/>
    </i>
    <i t="default" r="2">
      <x v="8"/>
    </i>
    <i r="2">
      <x v="9"/>
      <x v="1"/>
    </i>
    <i t="default" r="2">
      <x v="9"/>
    </i>
    <i t="default" r="1">
      <x/>
    </i>
    <i r="1">
      <x v="1"/>
      <x v="1"/>
      <x v="1"/>
    </i>
    <i t="default" r="2">
      <x v="1"/>
    </i>
    <i r="2">
      <x v="2"/>
      <x v="1"/>
    </i>
    <i t="default" r="2">
      <x v="2"/>
    </i>
    <i t="default" r="1">
      <x v="1"/>
    </i>
    <i r="1">
      <x v="2"/>
      <x v="6"/>
      <x v="1"/>
    </i>
    <i t="default" r="2">
      <x v="6"/>
    </i>
    <i t="default" r="1">
      <x v="2"/>
    </i>
    <i t="default">
      <x v="2"/>
    </i>
    <i>
      <x v="3"/>
      <x v="5"/>
      <x v="12"/>
      <x/>
    </i>
    <i t="default" r="2">
      <x v="12"/>
    </i>
    <i t="default" r="1">
      <x v="5"/>
    </i>
    <i t="default">
      <x v="3"/>
    </i>
    <i>
      <x v="4"/>
      <x/>
      <x/>
      <x v="1"/>
    </i>
    <i t="default" r="2">
      <x/>
    </i>
    <i r="2">
      <x v="7"/>
      <x v="1"/>
    </i>
    <i t="default" r="2">
      <x v="7"/>
    </i>
    <i t="default" r="1">
      <x/>
    </i>
    <i r="1">
      <x v="1"/>
      <x v="2"/>
      <x v="1"/>
    </i>
    <i t="default" r="2">
      <x v="2"/>
    </i>
    <i r="2">
      <x v="3"/>
      <x v="1"/>
    </i>
    <i t="default" r="2">
      <x v="3"/>
    </i>
    <i t="default" r="1">
      <x v="1"/>
    </i>
    <i r="1">
      <x v="3"/>
      <x v="4"/>
      <x v="1"/>
    </i>
    <i t="default" r="2">
      <x v="4"/>
    </i>
    <i t="default" r="1">
      <x v="3"/>
    </i>
    <i t="default">
      <x v="4"/>
    </i>
    <i>
      <x v="5"/>
      <x/>
      <x v="8"/>
      <x/>
    </i>
    <i t="default" r="2">
      <x v="8"/>
    </i>
    <i t="default" r="1">
      <x/>
    </i>
    <i t="default">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0">
    <format dxfId="29">
      <pivotArea type="all" dataOnly="0" outline="0" fieldPosition="0"/>
    </format>
    <format dxfId="28">
      <pivotArea outline="0" collapsedLevelsAreSubtotals="1" fieldPosition="0"/>
    </format>
    <format dxfId="27">
      <pivotArea field="13" type="button" dataOnly="0" labelOnly="1" outline="0" axis="axisRow" fieldPosition="0"/>
    </format>
    <format dxfId="26">
      <pivotArea field="2" type="button" dataOnly="0" labelOnly="1" outline="0" axis="axisRow" fieldPosition="1"/>
    </format>
    <format dxfId="25">
      <pivotArea field="3" type="button" dataOnly="0" labelOnly="1" outline="0" axis="axisRow" fieldPosition="2"/>
    </format>
    <format dxfId="24">
      <pivotArea field="9" type="button" dataOnly="0" labelOnly="1" outline="0" axis="axisRow" fieldPosition="3"/>
    </format>
    <format dxfId="23">
      <pivotArea dataOnly="0" labelOnly="1" outline="0" fieldPosition="0">
        <references count="1">
          <reference field="13" count="0"/>
        </references>
      </pivotArea>
    </format>
    <format dxfId="22">
      <pivotArea dataOnly="0" labelOnly="1" outline="0" fieldPosition="0">
        <references count="1">
          <reference field="13" count="0" defaultSubtotal="1"/>
        </references>
      </pivotArea>
    </format>
    <format dxfId="21">
      <pivotArea dataOnly="0" labelOnly="1" grandRow="1" outline="0" fieldPosition="0"/>
    </format>
    <format dxfId="20">
      <pivotArea dataOnly="0" labelOnly="1" outline="0" fieldPosition="0">
        <references count="1">
          <reference field="4294967294"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64C1E12-F598-42B9-956C-6DDAABF4AC8E}"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J14:M24"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axis="axisRow" showAll="0">
      <items count="7">
        <item x="3"/>
        <item x="1"/>
        <item x="4"/>
        <item x="0"/>
        <item x="5"/>
        <item x="2"/>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2">
    <field x="9"/>
    <field x="13"/>
  </rowFields>
  <rowItems count="10">
    <i>
      <x/>
    </i>
    <i r="1">
      <x v="1"/>
    </i>
    <i r="1">
      <x v="4"/>
    </i>
    <i r="1">
      <x v="5"/>
    </i>
    <i>
      <x v="1"/>
    </i>
    <i r="1">
      <x/>
    </i>
    <i r="1">
      <x v="1"/>
    </i>
    <i r="1">
      <x v="2"/>
    </i>
    <i r="1">
      <x v="3"/>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4C93EF-2D38-4E46-B605-7AB198FF891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J3:M10"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1"/>
        <item x="4"/>
        <item x="0"/>
        <item x="5"/>
        <item x="2"/>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1">
    <field x="13"/>
  </rowFields>
  <rowItems count="7">
    <i>
      <x/>
    </i>
    <i>
      <x v="1"/>
    </i>
    <i>
      <x v="2"/>
    </i>
    <i>
      <x v="3"/>
    </i>
    <i>
      <x v="4"/>
    </i>
    <i>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854232588">
      <items count="6">
        <i x="3" s="1"/>
        <i x="2" s="1"/>
        <i x="1" s="1"/>
        <i x="4" s="1"/>
        <i x="0"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854232588">
      <items count="6">
        <i x="0" s="1"/>
        <i x="1" s="1"/>
        <i x="2" s="1"/>
        <i x="3" s="1"/>
        <i x="4" s="1"/>
        <i x="5"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G60"/>
  <sheetViews>
    <sheetView zoomScale="80" zoomScaleNormal="80" workbookViewId="0">
      <selection activeCell="G10" sqref="G10"/>
    </sheetView>
  </sheetViews>
  <sheetFormatPr defaultColWidth="9.33203125" defaultRowHeight="13.8" x14ac:dyDescent="0.3"/>
  <cols>
    <col min="1" max="1" width="46.6640625" style="7" customWidth="1"/>
    <col min="2" max="2" width="67.33203125" style="7" bestFit="1" customWidth="1"/>
    <col min="3" max="3" width="62.6640625" style="7" bestFit="1" customWidth="1"/>
    <col min="4" max="4" width="28.33203125" style="7" bestFit="1" customWidth="1"/>
    <col min="5" max="5" width="28.33203125" style="8" hidden="1" customWidth="1"/>
    <col min="6" max="6" width="20.33203125" style="8" hidden="1" customWidth="1"/>
    <col min="7" max="7" width="22.6640625" style="8" bestFit="1" customWidth="1"/>
    <col min="8" max="16384" width="9.33203125" style="7"/>
  </cols>
  <sheetData>
    <row r="1" spans="1:7" ht="104.25" customHeight="1" x14ac:dyDescent="0.3">
      <c r="B1" s="32" t="s">
        <v>68</v>
      </c>
      <c r="C1" s="32"/>
    </row>
    <row r="2" spans="1:7" s="9" customFormat="1" ht="14.4" x14ac:dyDescent="0.3">
      <c r="A2" s="20" t="s">
        <v>13</v>
      </c>
      <c r="B2" s="20" t="s">
        <v>64</v>
      </c>
      <c r="C2" s="20" t="s">
        <v>65</v>
      </c>
      <c r="D2" s="20" t="s">
        <v>9</v>
      </c>
      <c r="E2" s="29" t="s">
        <v>95</v>
      </c>
      <c r="F2" s="21" t="s">
        <v>96</v>
      </c>
      <c r="G2" s="21" t="s">
        <v>97</v>
      </c>
    </row>
    <row r="3" spans="1:7" ht="14.4" x14ac:dyDescent="0.3">
      <c r="A3" s="19" t="s">
        <v>38</v>
      </c>
      <c r="B3" s="10" t="s">
        <v>43</v>
      </c>
      <c r="C3" s="10" t="s">
        <v>71</v>
      </c>
      <c r="D3" s="10" t="s">
        <v>37</v>
      </c>
      <c r="E3" s="6">
        <v>376266</v>
      </c>
      <c r="F3" s="11">
        <v>182490</v>
      </c>
      <c r="G3" s="11">
        <v>558756</v>
      </c>
    </row>
    <row r="4" spans="1:7" ht="14.4" x14ac:dyDescent="0.3">
      <c r="A4" s="19"/>
      <c r="B4" s="10"/>
      <c r="C4" s="12" t="s">
        <v>74</v>
      </c>
      <c r="D4" s="10"/>
      <c r="E4" s="6">
        <v>376266</v>
      </c>
      <c r="F4" s="11">
        <v>182490</v>
      </c>
      <c r="G4" s="13">
        <v>558756</v>
      </c>
    </row>
    <row r="5" spans="1:7" s="28" customFormat="1" ht="14.4" x14ac:dyDescent="0.3">
      <c r="A5" s="16"/>
      <c r="B5" s="12"/>
      <c r="C5" s="10" t="s">
        <v>49</v>
      </c>
      <c r="D5" s="10" t="s">
        <v>37</v>
      </c>
      <c r="E5" s="11">
        <v>350106</v>
      </c>
      <c r="F5" s="11">
        <v>149889</v>
      </c>
      <c r="G5" s="11">
        <v>499995</v>
      </c>
    </row>
    <row r="6" spans="1:7" ht="14.4" x14ac:dyDescent="0.3">
      <c r="A6" s="19"/>
      <c r="B6" s="10"/>
      <c r="C6" s="12" t="s">
        <v>54</v>
      </c>
      <c r="D6" s="12"/>
      <c r="E6" s="13">
        <v>350106</v>
      </c>
      <c r="F6" s="13">
        <v>149889</v>
      </c>
      <c r="G6" s="13">
        <v>499995</v>
      </c>
    </row>
    <row r="7" spans="1:7" ht="14.4" x14ac:dyDescent="0.3">
      <c r="A7" s="19"/>
      <c r="B7" s="12"/>
      <c r="C7" s="10" t="s">
        <v>148</v>
      </c>
      <c r="D7" s="10" t="s">
        <v>37</v>
      </c>
      <c r="E7" s="11">
        <v>224329</v>
      </c>
      <c r="F7" s="11">
        <v>108800</v>
      </c>
      <c r="G7" s="11">
        <v>333129</v>
      </c>
    </row>
    <row r="8" spans="1:7" ht="14.4" x14ac:dyDescent="0.3">
      <c r="A8" s="19"/>
      <c r="B8" s="10"/>
      <c r="C8" s="12" t="s">
        <v>184</v>
      </c>
      <c r="D8" s="12"/>
      <c r="E8" s="13">
        <v>224329</v>
      </c>
      <c r="F8" s="13">
        <v>108800</v>
      </c>
      <c r="G8" s="13">
        <v>333129</v>
      </c>
    </row>
    <row r="9" spans="1:7" ht="14.4" x14ac:dyDescent="0.3">
      <c r="A9" s="19"/>
      <c r="B9" s="12" t="s">
        <v>55</v>
      </c>
      <c r="C9" s="12"/>
      <c r="D9" s="12"/>
      <c r="E9" s="13">
        <v>950701</v>
      </c>
      <c r="F9" s="13">
        <v>441179</v>
      </c>
      <c r="G9" s="13">
        <v>1391880</v>
      </c>
    </row>
    <row r="10" spans="1:7" ht="14.4" x14ac:dyDescent="0.3">
      <c r="A10" s="19"/>
      <c r="B10" s="10" t="s">
        <v>47</v>
      </c>
      <c r="C10" s="10" t="s">
        <v>88</v>
      </c>
      <c r="D10" s="10" t="s">
        <v>37</v>
      </c>
      <c r="E10" s="11">
        <v>2854995</v>
      </c>
      <c r="F10" s="11">
        <v>582515</v>
      </c>
      <c r="G10" s="11">
        <v>3437510</v>
      </c>
    </row>
    <row r="11" spans="1:7" ht="14.4" x14ac:dyDescent="0.3">
      <c r="A11" s="19"/>
      <c r="B11" s="10"/>
      <c r="C11" s="12" t="s">
        <v>93</v>
      </c>
      <c r="D11" s="12"/>
      <c r="E11" s="13">
        <v>2854995</v>
      </c>
      <c r="F11" s="13">
        <v>582515</v>
      </c>
      <c r="G11" s="13">
        <v>3437510</v>
      </c>
    </row>
    <row r="12" spans="1:7" s="28" customFormat="1" ht="14.4" x14ac:dyDescent="0.3">
      <c r="A12" s="16"/>
      <c r="B12" s="12" t="s">
        <v>56</v>
      </c>
      <c r="C12" s="12"/>
      <c r="D12" s="12"/>
      <c r="E12" s="13">
        <v>2854995</v>
      </c>
      <c r="F12" s="13">
        <v>582515</v>
      </c>
      <c r="G12" s="13">
        <v>3437510</v>
      </c>
    </row>
    <row r="13" spans="1:7" ht="14.4" x14ac:dyDescent="0.3">
      <c r="A13" s="14" t="s">
        <v>59</v>
      </c>
      <c r="B13" s="14"/>
      <c r="C13" s="14"/>
      <c r="D13" s="17"/>
      <c r="E13" s="30">
        <v>3805696</v>
      </c>
      <c r="F13" s="17">
        <v>1023694</v>
      </c>
      <c r="G13" s="15">
        <v>4829390</v>
      </c>
    </row>
    <row r="14" spans="1:7" s="28" customFormat="1" ht="14.4" x14ac:dyDescent="0.3">
      <c r="A14" s="19" t="s">
        <v>44</v>
      </c>
      <c r="B14" s="10" t="s">
        <v>47</v>
      </c>
      <c r="C14" s="10" t="s">
        <v>167</v>
      </c>
      <c r="D14" s="10" t="s">
        <v>37</v>
      </c>
      <c r="E14" s="6">
        <v>7033</v>
      </c>
      <c r="F14" s="11">
        <v>0</v>
      </c>
      <c r="G14" s="11">
        <v>7033</v>
      </c>
    </row>
    <row r="15" spans="1:7" s="28" customFormat="1" ht="14.4" x14ac:dyDescent="0.3">
      <c r="A15" s="16"/>
      <c r="B15" s="12"/>
      <c r="C15" s="12" t="s">
        <v>185</v>
      </c>
      <c r="D15" s="12"/>
      <c r="E15" s="13">
        <v>7033</v>
      </c>
      <c r="F15" s="13">
        <v>0</v>
      </c>
      <c r="G15" s="13">
        <v>7033</v>
      </c>
    </row>
    <row r="16" spans="1:7" s="28" customFormat="1" ht="14.4" x14ac:dyDescent="0.3">
      <c r="A16" s="16"/>
      <c r="B16" s="12" t="s">
        <v>56</v>
      </c>
      <c r="C16" s="12"/>
      <c r="D16" s="12"/>
      <c r="E16" s="13">
        <v>7033</v>
      </c>
      <c r="F16" s="13">
        <v>0</v>
      </c>
      <c r="G16" s="13">
        <v>7033</v>
      </c>
    </row>
    <row r="17" spans="1:7" ht="14.4" x14ac:dyDescent="0.3">
      <c r="A17" s="19"/>
      <c r="B17" s="10" t="s">
        <v>76</v>
      </c>
      <c r="C17" s="10" t="s">
        <v>76</v>
      </c>
      <c r="D17" s="10" t="s">
        <v>37</v>
      </c>
      <c r="E17" s="6">
        <v>50000</v>
      </c>
      <c r="F17" s="11">
        <v>0</v>
      </c>
      <c r="G17" s="11">
        <v>50000</v>
      </c>
    </row>
    <row r="18" spans="1:7" ht="14.4" x14ac:dyDescent="0.3">
      <c r="A18" s="19"/>
      <c r="B18" s="12"/>
      <c r="C18" s="12" t="s">
        <v>77</v>
      </c>
      <c r="D18" s="12"/>
      <c r="E18" s="13">
        <v>50000</v>
      </c>
      <c r="F18" s="13">
        <v>0</v>
      </c>
      <c r="G18" s="13">
        <v>50000</v>
      </c>
    </row>
    <row r="19" spans="1:7" s="28" customFormat="1" ht="14.4" x14ac:dyDescent="0.3">
      <c r="A19" s="16"/>
      <c r="B19" s="12" t="s">
        <v>77</v>
      </c>
      <c r="C19" s="12"/>
      <c r="D19" s="12"/>
      <c r="E19" s="13">
        <v>50000</v>
      </c>
      <c r="F19" s="13">
        <v>0</v>
      </c>
      <c r="G19" s="13">
        <v>50000</v>
      </c>
    </row>
    <row r="20" spans="1:7" ht="14.4" x14ac:dyDescent="0.3">
      <c r="A20" s="14" t="s">
        <v>61</v>
      </c>
      <c r="B20" s="14"/>
      <c r="C20" s="14"/>
      <c r="D20" s="17"/>
      <c r="E20" s="30">
        <v>57033</v>
      </c>
      <c r="F20" s="17">
        <v>0</v>
      </c>
      <c r="G20" s="15">
        <v>57033</v>
      </c>
    </row>
    <row r="21" spans="1:7" s="28" customFormat="1" ht="14.4" x14ac:dyDescent="0.3">
      <c r="A21" s="19" t="s">
        <v>45</v>
      </c>
      <c r="B21" s="10" t="s">
        <v>34</v>
      </c>
      <c r="C21" s="10" t="s">
        <v>46</v>
      </c>
      <c r="D21" s="10" t="s">
        <v>37</v>
      </c>
      <c r="E21" s="6">
        <v>29996</v>
      </c>
      <c r="F21" s="11">
        <v>0</v>
      </c>
      <c r="G21" s="11">
        <v>29996</v>
      </c>
    </row>
    <row r="22" spans="1:7" s="28" customFormat="1" ht="14.4" x14ac:dyDescent="0.3">
      <c r="A22" s="16"/>
      <c r="B22" s="12"/>
      <c r="C22" s="12" t="s">
        <v>62</v>
      </c>
      <c r="D22" s="12"/>
      <c r="E22" s="13">
        <v>29996</v>
      </c>
      <c r="F22" s="13">
        <v>0</v>
      </c>
      <c r="G22" s="13">
        <v>29996</v>
      </c>
    </row>
    <row r="23" spans="1:7" ht="14.4" x14ac:dyDescent="0.3">
      <c r="A23" s="19"/>
      <c r="B23" s="10"/>
      <c r="C23" s="10" t="s">
        <v>109</v>
      </c>
      <c r="D23" s="10" t="s">
        <v>40</v>
      </c>
      <c r="E23" s="6">
        <v>242722</v>
      </c>
      <c r="F23" s="11">
        <v>75243</v>
      </c>
      <c r="G23" s="11">
        <v>317965</v>
      </c>
    </row>
    <row r="24" spans="1:7" ht="14.4" x14ac:dyDescent="0.3">
      <c r="A24" s="19"/>
      <c r="B24" s="12"/>
      <c r="C24" s="12"/>
      <c r="D24" s="10" t="s">
        <v>37</v>
      </c>
      <c r="E24" s="11">
        <v>15000</v>
      </c>
      <c r="F24" s="11">
        <v>0</v>
      </c>
      <c r="G24" s="11">
        <v>15000</v>
      </c>
    </row>
    <row r="25" spans="1:7" ht="14.4" x14ac:dyDescent="0.3">
      <c r="A25" s="19"/>
      <c r="B25" s="12"/>
      <c r="C25" s="12" t="s">
        <v>186</v>
      </c>
      <c r="D25" s="12"/>
      <c r="E25" s="13">
        <v>257722</v>
      </c>
      <c r="F25" s="13">
        <v>75243</v>
      </c>
      <c r="G25" s="13">
        <v>332965</v>
      </c>
    </row>
    <row r="26" spans="1:7" ht="14.4" x14ac:dyDescent="0.3">
      <c r="A26" s="19"/>
      <c r="B26" s="10"/>
      <c r="C26" s="10" t="s">
        <v>123</v>
      </c>
      <c r="D26" s="10" t="s">
        <v>37</v>
      </c>
      <c r="E26" s="6">
        <v>111987</v>
      </c>
      <c r="F26" s="11">
        <v>0</v>
      </c>
      <c r="G26" s="11">
        <v>111987</v>
      </c>
    </row>
    <row r="27" spans="1:7" s="28" customFormat="1" ht="14.4" x14ac:dyDescent="0.3">
      <c r="A27" s="16"/>
      <c r="B27" s="12"/>
      <c r="C27" s="12" t="s">
        <v>187</v>
      </c>
      <c r="D27" s="12"/>
      <c r="E27" s="13">
        <v>111987</v>
      </c>
      <c r="F27" s="13">
        <v>0</v>
      </c>
      <c r="G27" s="13">
        <v>111987</v>
      </c>
    </row>
    <row r="28" spans="1:7" ht="14.4" x14ac:dyDescent="0.3">
      <c r="A28" s="19"/>
      <c r="B28" s="12" t="s">
        <v>53</v>
      </c>
      <c r="C28" s="12"/>
      <c r="D28" s="12"/>
      <c r="E28" s="13">
        <v>399705</v>
      </c>
      <c r="F28" s="13">
        <v>75243</v>
      </c>
      <c r="G28" s="13">
        <v>474948</v>
      </c>
    </row>
    <row r="29" spans="1:7" ht="14.4" x14ac:dyDescent="0.3">
      <c r="A29" s="19"/>
      <c r="B29" s="10" t="s">
        <v>43</v>
      </c>
      <c r="C29" s="10" t="s">
        <v>70</v>
      </c>
      <c r="D29" s="10" t="s">
        <v>37</v>
      </c>
      <c r="E29" s="11">
        <v>30000</v>
      </c>
      <c r="F29" s="10">
        <v>0</v>
      </c>
      <c r="G29" s="11">
        <v>30000</v>
      </c>
    </row>
    <row r="30" spans="1:7" ht="14.4" x14ac:dyDescent="0.3">
      <c r="A30" s="19"/>
      <c r="B30" s="10"/>
      <c r="C30" s="12" t="s">
        <v>73</v>
      </c>
      <c r="D30" s="12"/>
      <c r="E30" s="13">
        <v>30000</v>
      </c>
      <c r="F30" s="12">
        <v>0</v>
      </c>
      <c r="G30" s="13">
        <v>30000</v>
      </c>
    </row>
    <row r="31" spans="1:7" ht="14.4" x14ac:dyDescent="0.3">
      <c r="A31" s="19"/>
      <c r="B31" s="10"/>
      <c r="C31" s="10" t="s">
        <v>71</v>
      </c>
      <c r="D31" s="10" t="s">
        <v>37</v>
      </c>
      <c r="E31" s="11">
        <v>136364</v>
      </c>
      <c r="F31" s="10">
        <v>13636</v>
      </c>
      <c r="G31" s="11">
        <v>150000</v>
      </c>
    </row>
    <row r="32" spans="1:7" ht="14.4" x14ac:dyDescent="0.3">
      <c r="A32" s="19"/>
      <c r="B32" s="12"/>
      <c r="C32" s="12" t="s">
        <v>74</v>
      </c>
      <c r="D32" s="10"/>
      <c r="E32" s="6">
        <v>136364</v>
      </c>
      <c r="F32" s="10">
        <v>13636</v>
      </c>
      <c r="G32" s="13">
        <v>150000</v>
      </c>
    </row>
    <row r="33" spans="1:7" ht="14.4" x14ac:dyDescent="0.3">
      <c r="A33" s="19"/>
      <c r="B33" s="12" t="s">
        <v>55</v>
      </c>
      <c r="C33" s="12"/>
      <c r="D33" s="12"/>
      <c r="E33" s="13">
        <v>166364</v>
      </c>
      <c r="F33" s="12">
        <v>13636</v>
      </c>
      <c r="G33" s="13">
        <v>180000</v>
      </c>
    </row>
    <row r="34" spans="1:7" ht="14.4" x14ac:dyDescent="0.3">
      <c r="A34" s="19"/>
      <c r="B34" s="10" t="s">
        <v>47</v>
      </c>
      <c r="C34" s="10" t="s">
        <v>88</v>
      </c>
      <c r="D34" s="10" t="s">
        <v>37</v>
      </c>
      <c r="E34" s="11">
        <v>9200</v>
      </c>
      <c r="F34" s="10">
        <v>0</v>
      </c>
      <c r="G34" s="11">
        <v>9200</v>
      </c>
    </row>
    <row r="35" spans="1:7" ht="14.4" x14ac:dyDescent="0.3">
      <c r="A35" s="19"/>
      <c r="B35" s="12"/>
      <c r="C35" s="12" t="s">
        <v>93</v>
      </c>
      <c r="D35" s="12"/>
      <c r="E35" s="13">
        <v>9200</v>
      </c>
      <c r="F35" s="13">
        <v>0</v>
      </c>
      <c r="G35" s="13">
        <v>9200</v>
      </c>
    </row>
    <row r="36" spans="1:7" ht="14.4" x14ac:dyDescent="0.3">
      <c r="A36" s="19"/>
      <c r="B36" s="12" t="s">
        <v>56</v>
      </c>
      <c r="C36" s="12"/>
      <c r="D36" s="12"/>
      <c r="E36" s="13">
        <v>9200</v>
      </c>
      <c r="F36" s="13">
        <v>0</v>
      </c>
      <c r="G36" s="13">
        <v>9200</v>
      </c>
    </row>
    <row r="37" spans="1:7" ht="14.4" x14ac:dyDescent="0.3">
      <c r="A37" s="14" t="s">
        <v>60</v>
      </c>
      <c r="B37" s="14"/>
      <c r="C37" s="14"/>
      <c r="D37" s="17"/>
      <c r="E37" s="30">
        <v>575269</v>
      </c>
      <c r="F37" s="17">
        <v>88879</v>
      </c>
      <c r="G37" s="15">
        <v>664148</v>
      </c>
    </row>
    <row r="38" spans="1:7" ht="14.4" x14ac:dyDescent="0.3">
      <c r="A38" s="19" t="s">
        <v>41</v>
      </c>
      <c r="B38" s="10" t="s">
        <v>179</v>
      </c>
      <c r="C38" s="10" t="s">
        <v>180</v>
      </c>
      <c r="D38" s="10" t="s">
        <v>40</v>
      </c>
      <c r="E38" s="6">
        <v>25000</v>
      </c>
      <c r="F38" s="11">
        <v>0</v>
      </c>
      <c r="G38" s="11">
        <v>25000</v>
      </c>
    </row>
    <row r="39" spans="1:7" ht="14.4" x14ac:dyDescent="0.3">
      <c r="A39" s="19"/>
      <c r="B39" s="10"/>
      <c r="C39" s="12" t="s">
        <v>188</v>
      </c>
      <c r="D39" s="12"/>
      <c r="E39" s="13">
        <v>25000</v>
      </c>
      <c r="F39" s="12">
        <v>0</v>
      </c>
      <c r="G39" s="13">
        <v>25000</v>
      </c>
    </row>
    <row r="40" spans="1:7" ht="14.4" x14ac:dyDescent="0.3">
      <c r="A40" s="19"/>
      <c r="B40" s="12" t="s">
        <v>189</v>
      </c>
      <c r="C40" s="12"/>
      <c r="D40" s="12"/>
      <c r="E40" s="13">
        <v>25000</v>
      </c>
      <c r="F40" s="12">
        <v>0</v>
      </c>
      <c r="G40" s="13">
        <v>25000</v>
      </c>
    </row>
    <row r="41" spans="1:7" ht="14.4" x14ac:dyDescent="0.3">
      <c r="A41" s="14" t="s">
        <v>63</v>
      </c>
      <c r="B41" s="14"/>
      <c r="C41" s="14"/>
      <c r="D41" s="17"/>
      <c r="E41" s="30">
        <v>25000</v>
      </c>
      <c r="F41" s="17">
        <v>0</v>
      </c>
      <c r="G41" s="15">
        <v>25000</v>
      </c>
    </row>
    <row r="42" spans="1:7" ht="14.4" x14ac:dyDescent="0.3">
      <c r="A42" s="19" t="s">
        <v>79</v>
      </c>
      <c r="B42" s="10" t="s">
        <v>34</v>
      </c>
      <c r="C42" s="10" t="s">
        <v>46</v>
      </c>
      <c r="D42" s="10" t="s">
        <v>37</v>
      </c>
      <c r="E42" s="6">
        <v>44997</v>
      </c>
      <c r="F42" s="11">
        <v>0</v>
      </c>
      <c r="G42" s="11">
        <v>44997</v>
      </c>
    </row>
    <row r="43" spans="1:7" ht="14.4" x14ac:dyDescent="0.3">
      <c r="A43" s="19"/>
      <c r="B43" s="10"/>
      <c r="C43" s="12" t="s">
        <v>62</v>
      </c>
      <c r="D43" s="12"/>
      <c r="E43" s="13">
        <v>44997</v>
      </c>
      <c r="F43" s="12">
        <v>0</v>
      </c>
      <c r="G43" s="13">
        <v>44997</v>
      </c>
    </row>
    <row r="44" spans="1:7" ht="14.4" x14ac:dyDescent="0.3">
      <c r="A44" s="19"/>
      <c r="B44" s="12"/>
      <c r="C44" s="10" t="s">
        <v>98</v>
      </c>
      <c r="D44" s="10" t="s">
        <v>37</v>
      </c>
      <c r="E44" s="11">
        <v>219395</v>
      </c>
      <c r="F44" s="10">
        <v>106407</v>
      </c>
      <c r="G44" s="11">
        <v>325802</v>
      </c>
    </row>
    <row r="45" spans="1:7" ht="14.4" x14ac:dyDescent="0.3">
      <c r="A45" s="19"/>
      <c r="B45" s="12"/>
      <c r="C45" s="12" t="s">
        <v>190</v>
      </c>
      <c r="D45" s="12"/>
      <c r="E45" s="13">
        <v>219395</v>
      </c>
      <c r="F45" s="12">
        <v>106407</v>
      </c>
      <c r="G45" s="13">
        <v>325802</v>
      </c>
    </row>
    <row r="46" spans="1:7" ht="14.4" x14ac:dyDescent="0.3">
      <c r="A46" s="19"/>
      <c r="B46" s="12" t="s">
        <v>53</v>
      </c>
      <c r="C46" s="12"/>
      <c r="D46" s="12"/>
      <c r="E46" s="13">
        <v>264392</v>
      </c>
      <c r="F46" s="12">
        <v>106407</v>
      </c>
      <c r="G46" s="13">
        <v>370799</v>
      </c>
    </row>
    <row r="47" spans="1:7" ht="14.4" x14ac:dyDescent="0.3">
      <c r="A47" s="19"/>
      <c r="B47" s="10" t="s">
        <v>43</v>
      </c>
      <c r="C47" s="10" t="s">
        <v>71</v>
      </c>
      <c r="D47" s="10" t="s">
        <v>37</v>
      </c>
      <c r="E47" s="11">
        <v>42953</v>
      </c>
      <c r="F47" s="10">
        <v>20402</v>
      </c>
      <c r="G47" s="11">
        <v>63355</v>
      </c>
    </row>
    <row r="48" spans="1:7" ht="14.4" x14ac:dyDescent="0.3">
      <c r="A48" s="19"/>
      <c r="B48" s="10"/>
      <c r="C48" s="12" t="s">
        <v>74</v>
      </c>
      <c r="D48" s="12"/>
      <c r="E48" s="13">
        <v>42953</v>
      </c>
      <c r="F48" s="12">
        <v>20402</v>
      </c>
      <c r="G48" s="13">
        <v>63355</v>
      </c>
    </row>
    <row r="49" spans="1:7" ht="14.4" x14ac:dyDescent="0.3">
      <c r="A49" s="19"/>
      <c r="B49" s="10"/>
      <c r="C49" s="10" t="s">
        <v>49</v>
      </c>
      <c r="D49" s="10" t="s">
        <v>37</v>
      </c>
      <c r="E49" s="11">
        <v>67301</v>
      </c>
      <c r="F49" s="10">
        <v>32641</v>
      </c>
      <c r="G49" s="11">
        <v>99942</v>
      </c>
    </row>
    <row r="50" spans="1:7" ht="14.4" x14ac:dyDescent="0.3">
      <c r="A50" s="19"/>
      <c r="B50" s="10"/>
      <c r="C50" s="12" t="s">
        <v>54</v>
      </c>
      <c r="D50" s="12"/>
      <c r="E50" s="13">
        <v>67301</v>
      </c>
      <c r="F50" s="12">
        <v>32641</v>
      </c>
      <c r="G50" s="13">
        <v>99942</v>
      </c>
    </row>
    <row r="51" spans="1:7" ht="14.4" x14ac:dyDescent="0.3">
      <c r="A51" s="19"/>
      <c r="B51" s="12" t="s">
        <v>55</v>
      </c>
      <c r="C51" s="12"/>
      <c r="D51" s="12"/>
      <c r="E51" s="13">
        <v>110254</v>
      </c>
      <c r="F51" s="12">
        <v>53043</v>
      </c>
      <c r="G51" s="13">
        <v>163297</v>
      </c>
    </row>
    <row r="52" spans="1:7" ht="14.4" x14ac:dyDescent="0.3">
      <c r="A52" s="19"/>
      <c r="B52" s="10" t="s">
        <v>50</v>
      </c>
      <c r="C52" s="10" t="s">
        <v>51</v>
      </c>
      <c r="D52" s="10" t="s">
        <v>37</v>
      </c>
      <c r="E52" s="11">
        <v>87302</v>
      </c>
      <c r="F52" s="10">
        <v>22698</v>
      </c>
      <c r="G52" s="11">
        <v>110000</v>
      </c>
    </row>
    <row r="53" spans="1:7" ht="14.4" x14ac:dyDescent="0.3">
      <c r="A53" s="19"/>
      <c r="B53" s="12"/>
      <c r="C53" s="12" t="s">
        <v>57</v>
      </c>
      <c r="D53" s="12"/>
      <c r="E53" s="13">
        <v>87302</v>
      </c>
      <c r="F53" s="12">
        <v>22698</v>
      </c>
      <c r="G53" s="13">
        <v>110000</v>
      </c>
    </row>
    <row r="54" spans="1:7" ht="14.4" x14ac:dyDescent="0.3">
      <c r="A54" s="19"/>
      <c r="B54" s="12" t="s">
        <v>58</v>
      </c>
      <c r="C54" s="12"/>
      <c r="D54" s="12"/>
      <c r="E54" s="13">
        <v>87302</v>
      </c>
      <c r="F54" s="12">
        <v>22698</v>
      </c>
      <c r="G54" s="13">
        <v>110000</v>
      </c>
    </row>
    <row r="55" spans="1:7" ht="14.4" x14ac:dyDescent="0.3">
      <c r="A55" s="14" t="s">
        <v>94</v>
      </c>
      <c r="B55" s="14"/>
      <c r="C55" s="14"/>
      <c r="D55" s="17"/>
      <c r="E55" s="30">
        <v>461948</v>
      </c>
      <c r="F55" s="17">
        <v>182148</v>
      </c>
      <c r="G55" s="15">
        <v>644096</v>
      </c>
    </row>
    <row r="56" spans="1:7" ht="14.4" x14ac:dyDescent="0.3">
      <c r="A56" s="19" t="s">
        <v>113</v>
      </c>
      <c r="B56" s="10" t="s">
        <v>34</v>
      </c>
      <c r="C56" s="10" t="s">
        <v>109</v>
      </c>
      <c r="D56" s="10" t="s">
        <v>40</v>
      </c>
      <c r="E56" s="11">
        <v>39866</v>
      </c>
      <c r="F56" s="10">
        <v>12358</v>
      </c>
      <c r="G56" s="11">
        <v>52224</v>
      </c>
    </row>
    <row r="57" spans="1:7" ht="14.4" x14ac:dyDescent="0.3">
      <c r="A57" s="19"/>
      <c r="B57" s="12"/>
      <c r="C57" s="12" t="s">
        <v>186</v>
      </c>
      <c r="D57" s="10"/>
      <c r="E57" s="6">
        <v>39866</v>
      </c>
      <c r="F57" s="11">
        <v>12358</v>
      </c>
      <c r="G57" s="13">
        <v>52224</v>
      </c>
    </row>
    <row r="58" spans="1:7" ht="14.4" x14ac:dyDescent="0.3">
      <c r="A58" s="19"/>
      <c r="B58" s="12" t="s">
        <v>53</v>
      </c>
      <c r="C58" s="12"/>
      <c r="D58" s="12"/>
      <c r="E58" s="13">
        <v>39866</v>
      </c>
      <c r="F58" s="12">
        <v>12358</v>
      </c>
      <c r="G58" s="13">
        <v>52224</v>
      </c>
    </row>
    <row r="59" spans="1:7" ht="14.4" x14ac:dyDescent="0.3">
      <c r="A59" s="14" t="s">
        <v>191</v>
      </c>
      <c r="B59" s="14"/>
      <c r="C59" s="14"/>
      <c r="D59" s="17"/>
      <c r="E59" s="30">
        <v>39866</v>
      </c>
      <c r="F59" s="17">
        <v>12358</v>
      </c>
      <c r="G59" s="15">
        <v>52224</v>
      </c>
    </row>
    <row r="60" spans="1:7" ht="14.4" x14ac:dyDescent="0.3">
      <c r="A60" s="22" t="s">
        <v>52</v>
      </c>
      <c r="B60" s="22"/>
      <c r="C60" s="22"/>
      <c r="D60" s="23"/>
      <c r="E60" s="31">
        <v>4964812</v>
      </c>
      <c r="F60" s="23">
        <v>1307079</v>
      </c>
      <c r="G60" s="24">
        <v>6271891</v>
      </c>
    </row>
  </sheetData>
  <mergeCells count="1">
    <mergeCell ref="B1:C1"/>
  </mergeCells>
  <pageMargins left="0.45" right="0.45" top="0.5" bottom="0.5" header="0.05" footer="0.05"/>
  <pageSetup scale="65"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M99"/>
  <sheetViews>
    <sheetView tabSelected="1" zoomScale="80" zoomScaleNormal="80" workbookViewId="0">
      <selection activeCell="M36" sqref="M36"/>
    </sheetView>
  </sheetViews>
  <sheetFormatPr defaultColWidth="8.6640625" defaultRowHeight="14.4" x14ac:dyDescent="0.3"/>
  <cols>
    <col min="1" max="1" width="56.33203125" style="4" customWidth="1"/>
    <col min="2" max="2" width="32.6640625" style="4" bestFit="1" customWidth="1"/>
    <col min="3" max="3" width="60.33203125" style="4" bestFit="1" customWidth="1"/>
    <col min="4" max="4" width="63" style="4" bestFit="1" customWidth="1"/>
    <col min="5" max="5" width="26.88671875" style="4" bestFit="1" customWidth="1"/>
    <col min="6" max="8" width="14.6640625" style="5" bestFit="1" customWidth="1"/>
    <col min="9" max="9" width="18.5546875" style="4" customWidth="1"/>
    <col min="10" max="10" width="35.44140625" style="4" bestFit="1" customWidth="1"/>
    <col min="11" max="13" width="15.109375" style="5" bestFit="1" customWidth="1"/>
    <col min="14" max="16384" width="8.6640625" style="4"/>
  </cols>
  <sheetData>
    <row r="3" spans="2:13" x14ac:dyDescent="0.3">
      <c r="B3" s="3" t="s">
        <v>13</v>
      </c>
      <c r="C3" s="3" t="s">
        <v>64</v>
      </c>
      <c r="D3" s="3" t="s">
        <v>65</v>
      </c>
      <c r="E3" s="3" t="s">
        <v>9</v>
      </c>
      <c r="F3" s="5" t="s">
        <v>95</v>
      </c>
      <c r="G3" s="5" t="s">
        <v>96</v>
      </c>
      <c r="H3" s="5" t="s">
        <v>97</v>
      </c>
      <c r="J3" s="1" t="s">
        <v>13</v>
      </c>
      <c r="K3" s="6" t="s">
        <v>95</v>
      </c>
      <c r="L3" s="6" t="s">
        <v>96</v>
      </c>
      <c r="M3" s="6" t="s">
        <v>97</v>
      </c>
    </row>
    <row r="4" spans="2:13" x14ac:dyDescent="0.3">
      <c r="B4" s="4" t="s">
        <v>38</v>
      </c>
      <c r="C4" s="4" t="s">
        <v>43</v>
      </c>
      <c r="D4" s="4" t="s">
        <v>71</v>
      </c>
      <c r="E4" s="4" t="s">
        <v>37</v>
      </c>
      <c r="F4" s="5">
        <v>376266</v>
      </c>
      <c r="G4" s="5">
        <v>182490</v>
      </c>
      <c r="H4" s="5">
        <v>558756</v>
      </c>
      <c r="I4" s="26"/>
      <c r="J4" s="2" t="s">
        <v>38</v>
      </c>
      <c r="K4" s="6">
        <v>3805696</v>
      </c>
      <c r="L4" s="6">
        <v>1023694</v>
      </c>
      <c r="M4" s="6">
        <v>4829390</v>
      </c>
    </row>
    <row r="5" spans="2:13" x14ac:dyDescent="0.3">
      <c r="D5" s="4" t="s">
        <v>74</v>
      </c>
      <c r="F5" s="5">
        <v>376266</v>
      </c>
      <c r="G5" s="5">
        <v>182490</v>
      </c>
      <c r="H5" s="5">
        <v>558756</v>
      </c>
      <c r="I5" s="26"/>
      <c r="J5" s="2" t="s">
        <v>45</v>
      </c>
      <c r="K5" s="6">
        <v>575269</v>
      </c>
      <c r="L5" s="6">
        <v>88879</v>
      </c>
      <c r="M5" s="6">
        <v>664148</v>
      </c>
    </row>
    <row r="6" spans="2:13" x14ac:dyDescent="0.3">
      <c r="D6" s="4" t="s">
        <v>49</v>
      </c>
      <c r="E6" s="4" t="s">
        <v>37</v>
      </c>
      <c r="F6" s="5">
        <v>350106</v>
      </c>
      <c r="G6" s="5">
        <v>149889</v>
      </c>
      <c r="H6" s="5">
        <v>499995</v>
      </c>
      <c r="I6" s="26"/>
      <c r="J6" s="2" t="s">
        <v>44</v>
      </c>
      <c r="K6" s="6">
        <v>57033</v>
      </c>
      <c r="L6" s="6">
        <v>0</v>
      </c>
      <c r="M6" s="6">
        <v>57033</v>
      </c>
    </row>
    <row r="7" spans="2:13" x14ac:dyDescent="0.3">
      <c r="D7" s="4" t="s">
        <v>54</v>
      </c>
      <c r="F7" s="5">
        <v>350106</v>
      </c>
      <c r="G7" s="5">
        <v>149889</v>
      </c>
      <c r="H7" s="5">
        <v>499995</v>
      </c>
      <c r="I7" s="26"/>
      <c r="J7" s="2" t="s">
        <v>79</v>
      </c>
      <c r="K7" s="6">
        <v>461948</v>
      </c>
      <c r="L7" s="6">
        <v>182148</v>
      </c>
      <c r="M7" s="6">
        <v>644096</v>
      </c>
    </row>
    <row r="8" spans="2:13" x14ac:dyDescent="0.3">
      <c r="D8" s="4" t="s">
        <v>148</v>
      </c>
      <c r="E8" s="4" t="s">
        <v>37</v>
      </c>
      <c r="F8" s="5">
        <v>224329</v>
      </c>
      <c r="G8" s="5">
        <v>108800</v>
      </c>
      <c r="H8" s="5">
        <v>333129</v>
      </c>
      <c r="I8" s="26"/>
      <c r="J8" s="2" t="s">
        <v>41</v>
      </c>
      <c r="K8" s="6">
        <v>25000</v>
      </c>
      <c r="L8" s="6">
        <v>0</v>
      </c>
      <c r="M8" s="6">
        <v>25000</v>
      </c>
    </row>
    <row r="9" spans="2:13" x14ac:dyDescent="0.3">
      <c r="D9" s="4" t="s">
        <v>184</v>
      </c>
      <c r="F9" s="5">
        <v>224329</v>
      </c>
      <c r="G9" s="5">
        <v>108800</v>
      </c>
      <c r="H9" s="5">
        <v>333129</v>
      </c>
      <c r="I9" s="26"/>
      <c r="J9" s="2" t="s">
        <v>113</v>
      </c>
      <c r="K9" s="6">
        <v>39866</v>
      </c>
      <c r="L9" s="6">
        <v>12358</v>
      </c>
      <c r="M9" s="6">
        <v>52224</v>
      </c>
    </row>
    <row r="10" spans="2:13" x14ac:dyDescent="0.3">
      <c r="C10" s="4" t="s">
        <v>55</v>
      </c>
      <c r="F10" s="5">
        <v>950701</v>
      </c>
      <c r="G10" s="5">
        <v>441179</v>
      </c>
      <c r="H10" s="5">
        <v>1391880</v>
      </c>
      <c r="I10" s="26"/>
      <c r="J10" s="2" t="s">
        <v>52</v>
      </c>
      <c r="K10" s="6">
        <v>4964812</v>
      </c>
      <c r="L10" s="6">
        <v>1307079</v>
      </c>
      <c r="M10" s="6">
        <v>6271891</v>
      </c>
    </row>
    <row r="11" spans="2:13" x14ac:dyDescent="0.3">
      <c r="C11" s="4" t="s">
        <v>47</v>
      </c>
      <c r="D11" s="4" t="s">
        <v>88</v>
      </c>
      <c r="E11" s="4" t="s">
        <v>37</v>
      </c>
      <c r="F11" s="5">
        <v>2854995</v>
      </c>
      <c r="G11" s="5">
        <v>582515</v>
      </c>
      <c r="H11" s="5">
        <v>3437510</v>
      </c>
      <c r="I11" s="26"/>
      <c r="J11"/>
      <c r="K11" s="6"/>
      <c r="L11" s="6"/>
      <c r="M11" s="6"/>
    </row>
    <row r="12" spans="2:13" x14ac:dyDescent="0.3">
      <c r="D12" s="4" t="s">
        <v>93</v>
      </c>
      <c r="F12" s="5">
        <v>2854995</v>
      </c>
      <c r="G12" s="5">
        <v>582515</v>
      </c>
      <c r="H12" s="5">
        <v>3437510</v>
      </c>
      <c r="I12" s="26"/>
      <c r="J12"/>
      <c r="K12" s="6"/>
      <c r="L12" s="6"/>
    </row>
    <row r="13" spans="2:13" x14ac:dyDescent="0.3">
      <c r="C13" s="4" t="s">
        <v>56</v>
      </c>
      <c r="F13" s="5">
        <v>2854995</v>
      </c>
      <c r="G13" s="5">
        <v>582515</v>
      </c>
      <c r="H13" s="5">
        <v>3437510</v>
      </c>
      <c r="I13" s="26"/>
      <c r="J13"/>
      <c r="K13" s="6"/>
      <c r="L13" s="6"/>
    </row>
    <row r="14" spans="2:13" x14ac:dyDescent="0.3">
      <c r="B14" s="4" t="s">
        <v>59</v>
      </c>
      <c r="F14" s="5">
        <v>3805696</v>
      </c>
      <c r="G14" s="5">
        <v>1023694</v>
      </c>
      <c r="H14" s="5">
        <v>4829390</v>
      </c>
      <c r="I14" s="26"/>
      <c r="J14" s="1" t="s">
        <v>66</v>
      </c>
      <c r="K14" s="6" t="s">
        <v>95</v>
      </c>
      <c r="L14" s="6" t="s">
        <v>96</v>
      </c>
      <c r="M14" s="6" t="s">
        <v>97</v>
      </c>
    </row>
    <row r="15" spans="2:13" x14ac:dyDescent="0.3">
      <c r="B15" s="4" t="s">
        <v>44</v>
      </c>
      <c r="C15" s="4" t="s">
        <v>47</v>
      </c>
      <c r="D15" s="4" t="s">
        <v>167</v>
      </c>
      <c r="E15" s="4" t="s">
        <v>37</v>
      </c>
      <c r="F15" s="5">
        <v>7033</v>
      </c>
      <c r="G15" s="5">
        <v>0</v>
      </c>
      <c r="H15" s="5">
        <v>7033</v>
      </c>
      <c r="I15" s="26"/>
      <c r="J15" s="2" t="s">
        <v>40</v>
      </c>
      <c r="K15" s="6">
        <v>307588</v>
      </c>
      <c r="L15" s="6">
        <v>87601</v>
      </c>
      <c r="M15" s="6">
        <v>395189</v>
      </c>
    </row>
    <row r="16" spans="2:13" x14ac:dyDescent="0.3">
      <c r="D16" s="4" t="s">
        <v>185</v>
      </c>
      <c r="F16" s="5">
        <v>7033</v>
      </c>
      <c r="G16" s="5">
        <v>0</v>
      </c>
      <c r="H16" s="5">
        <v>7033</v>
      </c>
      <c r="I16" s="26"/>
      <c r="J16" s="18" t="s">
        <v>45</v>
      </c>
      <c r="K16" s="6">
        <v>242722</v>
      </c>
      <c r="L16" s="6">
        <v>75243</v>
      </c>
      <c r="M16" s="6">
        <v>317965</v>
      </c>
    </row>
    <row r="17" spans="1:13" x14ac:dyDescent="0.3">
      <c r="C17" s="4" t="s">
        <v>56</v>
      </c>
      <c r="F17" s="5">
        <v>7033</v>
      </c>
      <c r="G17" s="5">
        <v>0</v>
      </c>
      <c r="H17" s="5">
        <v>7033</v>
      </c>
      <c r="I17" s="26"/>
      <c r="J17" s="18" t="s">
        <v>41</v>
      </c>
      <c r="K17" s="6">
        <v>25000</v>
      </c>
      <c r="L17" s="6">
        <v>0</v>
      </c>
      <c r="M17" s="6">
        <v>25000</v>
      </c>
    </row>
    <row r="18" spans="1:13" x14ac:dyDescent="0.3">
      <c r="C18" s="4" t="s">
        <v>76</v>
      </c>
      <c r="D18" s="4" t="s">
        <v>76</v>
      </c>
      <c r="E18" s="4" t="s">
        <v>37</v>
      </c>
      <c r="F18" s="5">
        <v>50000</v>
      </c>
      <c r="G18" s="5">
        <v>0</v>
      </c>
      <c r="H18" s="5">
        <v>50000</v>
      </c>
      <c r="I18" s="26"/>
      <c r="J18" s="18" t="s">
        <v>113</v>
      </c>
      <c r="K18" s="6">
        <v>39866</v>
      </c>
      <c r="L18" s="6">
        <v>12358</v>
      </c>
      <c r="M18" s="6">
        <v>52224</v>
      </c>
    </row>
    <row r="19" spans="1:13" x14ac:dyDescent="0.3">
      <c r="D19" s="4" t="s">
        <v>77</v>
      </c>
      <c r="F19" s="5">
        <v>50000</v>
      </c>
      <c r="G19" s="5">
        <v>0</v>
      </c>
      <c r="H19" s="5">
        <v>50000</v>
      </c>
      <c r="I19" s="26"/>
      <c r="J19" s="2" t="s">
        <v>37</v>
      </c>
      <c r="K19" s="6">
        <v>4657224</v>
      </c>
      <c r="L19" s="6">
        <v>1219478</v>
      </c>
      <c r="M19" s="6">
        <v>5876702</v>
      </c>
    </row>
    <row r="20" spans="1:13" x14ac:dyDescent="0.3">
      <c r="C20" s="4" t="s">
        <v>77</v>
      </c>
      <c r="F20" s="5">
        <v>50000</v>
      </c>
      <c r="G20" s="5">
        <v>0</v>
      </c>
      <c r="H20" s="5">
        <v>50000</v>
      </c>
      <c r="I20" s="26"/>
      <c r="J20" s="18" t="s">
        <v>38</v>
      </c>
      <c r="K20" s="6">
        <v>3805696</v>
      </c>
      <c r="L20" s="6">
        <v>1023694</v>
      </c>
      <c r="M20" s="6">
        <v>4829390</v>
      </c>
    </row>
    <row r="21" spans="1:13" x14ac:dyDescent="0.3">
      <c r="B21" s="4" t="s">
        <v>61</v>
      </c>
      <c r="F21" s="5">
        <v>57033</v>
      </c>
      <c r="G21" s="5">
        <v>0</v>
      </c>
      <c r="H21" s="5">
        <v>57033</v>
      </c>
      <c r="I21" s="26"/>
      <c r="J21" s="18" t="s">
        <v>45</v>
      </c>
      <c r="K21" s="6">
        <v>332547</v>
      </c>
      <c r="L21" s="6">
        <v>13636</v>
      </c>
      <c r="M21" s="6">
        <v>346183</v>
      </c>
    </row>
    <row r="22" spans="1:13" x14ac:dyDescent="0.3">
      <c r="B22" s="4" t="s">
        <v>45</v>
      </c>
      <c r="C22" s="4" t="s">
        <v>34</v>
      </c>
      <c r="D22" s="4" t="s">
        <v>46</v>
      </c>
      <c r="E22" s="4" t="s">
        <v>37</v>
      </c>
      <c r="F22" s="5">
        <v>29996</v>
      </c>
      <c r="G22" s="5">
        <v>0</v>
      </c>
      <c r="H22" s="5">
        <v>29996</v>
      </c>
      <c r="I22" s="26"/>
      <c r="J22" s="18" t="s">
        <v>44</v>
      </c>
      <c r="K22" s="6">
        <v>57033</v>
      </c>
      <c r="L22" s="6">
        <v>0</v>
      </c>
      <c r="M22" s="6">
        <v>57033</v>
      </c>
    </row>
    <row r="23" spans="1:13" x14ac:dyDescent="0.3">
      <c r="D23" s="4" t="s">
        <v>62</v>
      </c>
      <c r="F23" s="5">
        <v>29996</v>
      </c>
      <c r="G23" s="5">
        <v>0</v>
      </c>
      <c r="H23" s="5">
        <v>29996</v>
      </c>
      <c r="I23" s="26"/>
      <c r="J23" s="18" t="s">
        <v>79</v>
      </c>
      <c r="K23" s="6">
        <v>461948</v>
      </c>
      <c r="L23" s="6">
        <v>182148</v>
      </c>
      <c r="M23" s="6">
        <v>644096</v>
      </c>
    </row>
    <row r="24" spans="1:13" x14ac:dyDescent="0.3">
      <c r="D24" s="4" t="s">
        <v>109</v>
      </c>
      <c r="E24" s="4" t="s">
        <v>40</v>
      </c>
      <c r="F24" s="5">
        <v>242722</v>
      </c>
      <c r="G24" s="5">
        <v>75243</v>
      </c>
      <c r="H24" s="5">
        <v>317965</v>
      </c>
      <c r="I24" s="26"/>
      <c r="J24" s="2" t="s">
        <v>52</v>
      </c>
      <c r="K24" s="6">
        <v>4964812</v>
      </c>
      <c r="L24" s="6">
        <v>1307079</v>
      </c>
      <c r="M24" s="6">
        <v>6271891</v>
      </c>
    </row>
    <row r="25" spans="1:13" x14ac:dyDescent="0.3">
      <c r="E25" s="4" t="s">
        <v>37</v>
      </c>
      <c r="F25" s="5">
        <v>15000</v>
      </c>
      <c r="G25" s="5">
        <v>0</v>
      </c>
      <c r="H25" s="5">
        <v>15000</v>
      </c>
      <c r="I25" s="26"/>
      <c r="J25"/>
      <c r="K25" s="6"/>
      <c r="L25" s="6"/>
      <c r="M25" s="6"/>
    </row>
    <row r="26" spans="1:13" x14ac:dyDescent="0.3">
      <c r="D26" s="4" t="s">
        <v>186</v>
      </c>
      <c r="F26" s="5">
        <v>257722</v>
      </c>
      <c r="G26" s="5">
        <v>75243</v>
      </c>
      <c r="H26" s="5">
        <v>332965</v>
      </c>
      <c r="I26" s="26"/>
      <c r="J26"/>
      <c r="K26" s="6"/>
      <c r="L26" s="6"/>
      <c r="M26" s="6"/>
    </row>
    <row r="27" spans="1:13" x14ac:dyDescent="0.3">
      <c r="A27" s="5"/>
      <c r="D27" s="4" t="s">
        <v>123</v>
      </c>
      <c r="E27" s="4" t="s">
        <v>37</v>
      </c>
      <c r="F27" s="5">
        <v>111987</v>
      </c>
      <c r="G27" s="5">
        <v>0</v>
      </c>
      <c r="H27" s="5">
        <v>111987</v>
      </c>
      <c r="I27" s="26"/>
      <c r="J27"/>
      <c r="K27" s="6"/>
      <c r="L27" s="6"/>
    </row>
    <row r="28" spans="1:13" x14ac:dyDescent="0.3">
      <c r="D28" s="4" t="s">
        <v>187</v>
      </c>
      <c r="F28" s="5">
        <v>111987</v>
      </c>
      <c r="G28" s="5">
        <v>0</v>
      </c>
      <c r="H28" s="5">
        <v>111987</v>
      </c>
      <c r="I28" s="26"/>
      <c r="J28"/>
      <c r="K28" s="6"/>
      <c r="L28" s="6"/>
    </row>
    <row r="29" spans="1:13" x14ac:dyDescent="0.3">
      <c r="C29" s="4" t="s">
        <v>53</v>
      </c>
      <c r="F29" s="5">
        <v>399705</v>
      </c>
      <c r="G29" s="5">
        <v>75243</v>
      </c>
      <c r="H29" s="5">
        <v>474948</v>
      </c>
      <c r="I29" s="26"/>
      <c r="J29"/>
      <c r="K29" s="6"/>
      <c r="L29" s="6"/>
    </row>
    <row r="30" spans="1:13" x14ac:dyDescent="0.3">
      <c r="C30" s="4" t="s">
        <v>43</v>
      </c>
      <c r="D30" s="4" t="s">
        <v>70</v>
      </c>
      <c r="E30" s="4" t="s">
        <v>37</v>
      </c>
      <c r="F30" s="5">
        <v>30000</v>
      </c>
      <c r="G30" s="5">
        <v>0</v>
      </c>
      <c r="H30" s="5">
        <v>30000</v>
      </c>
      <c r="I30" s="26"/>
      <c r="J30"/>
      <c r="K30" s="6"/>
      <c r="L30" s="6"/>
    </row>
    <row r="31" spans="1:13" x14ac:dyDescent="0.3">
      <c r="D31" s="4" t="s">
        <v>73</v>
      </c>
      <c r="F31" s="5">
        <v>30000</v>
      </c>
      <c r="G31" s="5">
        <v>0</v>
      </c>
      <c r="H31" s="5">
        <v>30000</v>
      </c>
      <c r="I31" s="26"/>
      <c r="J31"/>
      <c r="K31" s="6"/>
      <c r="L31" s="6"/>
    </row>
    <row r="32" spans="1:13" x14ac:dyDescent="0.3">
      <c r="D32" s="4" t="s">
        <v>71</v>
      </c>
      <c r="E32" s="4" t="s">
        <v>37</v>
      </c>
      <c r="F32" s="5">
        <v>136364</v>
      </c>
      <c r="G32" s="5">
        <v>13636</v>
      </c>
      <c r="H32" s="5">
        <v>150000</v>
      </c>
      <c r="I32" s="26"/>
    </row>
    <row r="33" spans="2:9" x14ac:dyDescent="0.3">
      <c r="D33" s="4" t="s">
        <v>74</v>
      </c>
      <c r="F33" s="5">
        <v>136364</v>
      </c>
      <c r="G33" s="5">
        <v>13636</v>
      </c>
      <c r="H33" s="5">
        <v>150000</v>
      </c>
      <c r="I33" s="26"/>
    </row>
    <row r="34" spans="2:9" x14ac:dyDescent="0.3">
      <c r="C34" s="4" t="s">
        <v>55</v>
      </c>
      <c r="F34" s="5">
        <v>166364</v>
      </c>
      <c r="G34" s="5">
        <v>13636</v>
      </c>
      <c r="H34" s="5">
        <v>180000</v>
      </c>
      <c r="I34" s="26"/>
    </row>
    <row r="35" spans="2:9" x14ac:dyDescent="0.3">
      <c r="C35" s="4" t="s">
        <v>47</v>
      </c>
      <c r="D35" s="4" t="s">
        <v>88</v>
      </c>
      <c r="E35" s="4" t="s">
        <v>37</v>
      </c>
      <c r="F35" s="5">
        <v>9200</v>
      </c>
      <c r="G35" s="5">
        <v>0</v>
      </c>
      <c r="H35" s="5">
        <v>9200</v>
      </c>
      <c r="I35" s="26"/>
    </row>
    <row r="36" spans="2:9" x14ac:dyDescent="0.3">
      <c r="D36" s="4" t="s">
        <v>93</v>
      </c>
      <c r="F36" s="5">
        <v>9200</v>
      </c>
      <c r="G36" s="5">
        <v>0</v>
      </c>
      <c r="H36" s="5">
        <v>9200</v>
      </c>
      <c r="I36" s="26"/>
    </row>
    <row r="37" spans="2:9" x14ac:dyDescent="0.3">
      <c r="C37" s="4" t="s">
        <v>56</v>
      </c>
      <c r="F37" s="5">
        <v>9200</v>
      </c>
      <c r="G37" s="5">
        <v>0</v>
      </c>
      <c r="H37" s="5">
        <v>9200</v>
      </c>
      <c r="I37" s="26"/>
    </row>
    <row r="38" spans="2:9" x14ac:dyDescent="0.3">
      <c r="B38" s="4" t="s">
        <v>60</v>
      </c>
      <c r="F38" s="5">
        <v>575269</v>
      </c>
      <c r="G38" s="5">
        <v>88879</v>
      </c>
      <c r="H38" s="5">
        <v>664148</v>
      </c>
      <c r="I38" s="26"/>
    </row>
    <row r="39" spans="2:9" x14ac:dyDescent="0.3">
      <c r="B39" s="4" t="s">
        <v>41</v>
      </c>
      <c r="C39" s="4" t="s">
        <v>179</v>
      </c>
      <c r="D39" s="4" t="s">
        <v>180</v>
      </c>
      <c r="E39" s="4" t="s">
        <v>40</v>
      </c>
      <c r="F39" s="5">
        <v>25000</v>
      </c>
      <c r="G39" s="5">
        <v>0</v>
      </c>
      <c r="H39" s="5">
        <v>25000</v>
      </c>
      <c r="I39" s="26"/>
    </row>
    <row r="40" spans="2:9" x14ac:dyDescent="0.3">
      <c r="D40" s="4" t="s">
        <v>188</v>
      </c>
      <c r="F40" s="5">
        <v>25000</v>
      </c>
      <c r="G40" s="5">
        <v>0</v>
      </c>
      <c r="H40" s="5">
        <v>25000</v>
      </c>
      <c r="I40" s="26"/>
    </row>
    <row r="41" spans="2:9" x14ac:dyDescent="0.3">
      <c r="C41" s="4" t="s">
        <v>189</v>
      </c>
      <c r="F41" s="5">
        <v>25000</v>
      </c>
      <c r="G41" s="5">
        <v>0</v>
      </c>
      <c r="H41" s="5">
        <v>25000</v>
      </c>
      <c r="I41" s="26"/>
    </row>
    <row r="42" spans="2:9" x14ac:dyDescent="0.3">
      <c r="B42" s="4" t="s">
        <v>63</v>
      </c>
      <c r="F42" s="5">
        <v>25000</v>
      </c>
      <c r="G42" s="5">
        <v>0</v>
      </c>
      <c r="H42" s="5">
        <v>25000</v>
      </c>
      <c r="I42" s="26"/>
    </row>
    <row r="43" spans="2:9" x14ac:dyDescent="0.3">
      <c r="B43" s="4" t="s">
        <v>79</v>
      </c>
      <c r="C43" s="4" t="s">
        <v>34</v>
      </c>
      <c r="D43" s="4" t="s">
        <v>46</v>
      </c>
      <c r="E43" s="4" t="s">
        <v>37</v>
      </c>
      <c r="F43" s="5">
        <v>44997</v>
      </c>
      <c r="G43" s="5">
        <v>0</v>
      </c>
      <c r="H43" s="5">
        <v>44997</v>
      </c>
      <c r="I43" s="26"/>
    </row>
    <row r="44" spans="2:9" x14ac:dyDescent="0.3">
      <c r="D44" s="4" t="s">
        <v>62</v>
      </c>
      <c r="F44" s="5">
        <v>44997</v>
      </c>
      <c r="G44" s="5">
        <v>0</v>
      </c>
      <c r="H44" s="5">
        <v>44997</v>
      </c>
      <c r="I44" s="26"/>
    </row>
    <row r="45" spans="2:9" x14ac:dyDescent="0.3">
      <c r="D45" s="4" t="s">
        <v>98</v>
      </c>
      <c r="E45" s="4" t="s">
        <v>37</v>
      </c>
      <c r="F45" s="5">
        <v>219395</v>
      </c>
      <c r="G45" s="5">
        <v>106407</v>
      </c>
      <c r="H45" s="5">
        <v>325802</v>
      </c>
      <c r="I45" s="26"/>
    </row>
    <row r="46" spans="2:9" x14ac:dyDescent="0.3">
      <c r="D46" s="4" t="s">
        <v>190</v>
      </c>
      <c r="F46" s="5">
        <v>219395</v>
      </c>
      <c r="G46" s="5">
        <v>106407</v>
      </c>
      <c r="H46" s="5">
        <v>325802</v>
      </c>
      <c r="I46" s="26"/>
    </row>
    <row r="47" spans="2:9" x14ac:dyDescent="0.3">
      <c r="C47" s="4" t="s">
        <v>53</v>
      </c>
      <c r="F47" s="5">
        <v>264392</v>
      </c>
      <c r="G47" s="5">
        <v>106407</v>
      </c>
      <c r="H47" s="5">
        <v>370799</v>
      </c>
      <c r="I47" s="26"/>
    </row>
    <row r="48" spans="2:9" x14ac:dyDescent="0.3">
      <c r="C48" s="4" t="s">
        <v>43</v>
      </c>
      <c r="D48" s="4" t="s">
        <v>71</v>
      </c>
      <c r="E48" s="4" t="s">
        <v>37</v>
      </c>
      <c r="F48" s="5">
        <v>42953</v>
      </c>
      <c r="G48" s="5">
        <v>20402</v>
      </c>
      <c r="H48" s="5">
        <v>63355</v>
      </c>
      <c r="I48" s="26"/>
    </row>
    <row r="49" spans="2:9" x14ac:dyDescent="0.3">
      <c r="D49" s="4" t="s">
        <v>74</v>
      </c>
      <c r="F49" s="5">
        <v>42953</v>
      </c>
      <c r="G49" s="5">
        <v>20402</v>
      </c>
      <c r="H49" s="5">
        <v>63355</v>
      </c>
      <c r="I49" s="26"/>
    </row>
    <row r="50" spans="2:9" x14ac:dyDescent="0.3">
      <c r="D50" s="4" t="s">
        <v>49</v>
      </c>
      <c r="E50" s="4" t="s">
        <v>37</v>
      </c>
      <c r="F50" s="5">
        <v>67301</v>
      </c>
      <c r="G50" s="5">
        <v>32641</v>
      </c>
      <c r="H50" s="5">
        <v>99942</v>
      </c>
      <c r="I50" s="26"/>
    </row>
    <row r="51" spans="2:9" x14ac:dyDescent="0.3">
      <c r="D51" s="4" t="s">
        <v>54</v>
      </c>
      <c r="F51" s="5">
        <v>67301</v>
      </c>
      <c r="G51" s="5">
        <v>32641</v>
      </c>
      <c r="H51" s="5">
        <v>99942</v>
      </c>
      <c r="I51" s="26"/>
    </row>
    <row r="52" spans="2:9" x14ac:dyDescent="0.3">
      <c r="C52" s="4" t="s">
        <v>55</v>
      </c>
      <c r="F52" s="5">
        <v>110254</v>
      </c>
      <c r="G52" s="5">
        <v>53043</v>
      </c>
      <c r="H52" s="5">
        <v>163297</v>
      </c>
      <c r="I52" s="26"/>
    </row>
    <row r="53" spans="2:9" x14ac:dyDescent="0.3">
      <c r="C53" s="4" t="s">
        <v>50</v>
      </c>
      <c r="D53" s="4" t="s">
        <v>51</v>
      </c>
      <c r="E53" s="4" t="s">
        <v>37</v>
      </c>
      <c r="F53" s="5">
        <v>87302</v>
      </c>
      <c r="G53" s="5">
        <v>22698</v>
      </c>
      <c r="H53" s="5">
        <v>110000</v>
      </c>
      <c r="I53" s="26"/>
    </row>
    <row r="54" spans="2:9" x14ac:dyDescent="0.3">
      <c r="D54" s="4" t="s">
        <v>57</v>
      </c>
      <c r="F54" s="5">
        <v>87302</v>
      </c>
      <c r="G54" s="5">
        <v>22698</v>
      </c>
      <c r="H54" s="5">
        <v>110000</v>
      </c>
      <c r="I54" s="26"/>
    </row>
    <row r="55" spans="2:9" x14ac:dyDescent="0.3">
      <c r="C55" s="4" t="s">
        <v>58</v>
      </c>
      <c r="F55" s="5">
        <v>87302</v>
      </c>
      <c r="G55" s="5">
        <v>22698</v>
      </c>
      <c r="H55" s="5">
        <v>110000</v>
      </c>
      <c r="I55" s="26"/>
    </row>
    <row r="56" spans="2:9" x14ac:dyDescent="0.3">
      <c r="B56" s="4" t="s">
        <v>94</v>
      </c>
      <c r="F56" s="5">
        <v>461948</v>
      </c>
      <c r="G56" s="5">
        <v>182148</v>
      </c>
      <c r="H56" s="5">
        <v>644096</v>
      </c>
      <c r="I56" s="26"/>
    </row>
    <row r="57" spans="2:9" x14ac:dyDescent="0.3">
      <c r="B57" s="4" t="s">
        <v>113</v>
      </c>
      <c r="C57" s="4" t="s">
        <v>34</v>
      </c>
      <c r="D57" s="4" t="s">
        <v>109</v>
      </c>
      <c r="E57" s="4" t="s">
        <v>40</v>
      </c>
      <c r="F57" s="5">
        <v>39866</v>
      </c>
      <c r="G57" s="5">
        <v>12358</v>
      </c>
      <c r="H57" s="5">
        <v>52224</v>
      </c>
      <c r="I57" s="26"/>
    </row>
    <row r="58" spans="2:9" x14ac:dyDescent="0.3">
      <c r="D58" s="4" t="s">
        <v>186</v>
      </c>
      <c r="F58" s="5">
        <v>39866</v>
      </c>
      <c r="G58" s="5">
        <v>12358</v>
      </c>
      <c r="H58" s="5">
        <v>52224</v>
      </c>
      <c r="I58" s="26"/>
    </row>
    <row r="59" spans="2:9" x14ac:dyDescent="0.3">
      <c r="C59" s="4" t="s">
        <v>53</v>
      </c>
      <c r="F59" s="5">
        <v>39866</v>
      </c>
      <c r="G59" s="5">
        <v>12358</v>
      </c>
      <c r="H59" s="5">
        <v>52224</v>
      </c>
      <c r="I59" s="26"/>
    </row>
    <row r="60" spans="2:9" x14ac:dyDescent="0.3">
      <c r="B60" s="4" t="s">
        <v>191</v>
      </c>
      <c r="F60" s="5">
        <v>39866</v>
      </c>
      <c r="G60" s="5">
        <v>12358</v>
      </c>
      <c r="H60" s="5">
        <v>52224</v>
      </c>
      <c r="I60" s="26"/>
    </row>
    <row r="61" spans="2:9" x14ac:dyDescent="0.3">
      <c r="B61" s="4" t="s">
        <v>52</v>
      </c>
      <c r="F61" s="5">
        <v>4964812</v>
      </c>
      <c r="G61" s="5">
        <v>1307079</v>
      </c>
      <c r="H61" s="5">
        <v>6271891</v>
      </c>
      <c r="I61" s="26"/>
    </row>
    <row r="62" spans="2:9" x14ac:dyDescent="0.3">
      <c r="B62"/>
      <c r="C62"/>
      <c r="D62"/>
      <c r="E62"/>
      <c r="F62" s="6"/>
      <c r="G62" s="6"/>
      <c r="H62" s="6"/>
      <c r="I62" s="26"/>
    </row>
    <row r="63" spans="2:9" x14ac:dyDescent="0.3">
      <c r="B63"/>
      <c r="C63"/>
      <c r="D63"/>
      <c r="E63"/>
      <c r="F63" s="6"/>
      <c r="G63" s="6"/>
      <c r="H63" s="6"/>
      <c r="I63" s="26"/>
    </row>
    <row r="64" spans="2:9" x14ac:dyDescent="0.3">
      <c r="B64"/>
      <c r="C64"/>
      <c r="D64"/>
      <c r="E64"/>
      <c r="F64" s="6"/>
      <c r="G64" s="6"/>
      <c r="H64" s="6"/>
      <c r="I64" s="26"/>
    </row>
    <row r="65" spans="2:9" x14ac:dyDescent="0.3">
      <c r="B65"/>
      <c r="C65"/>
      <c r="D65"/>
      <c r="E65"/>
      <c r="F65" s="6"/>
      <c r="G65" s="6"/>
      <c r="H65" s="6"/>
      <c r="I65" s="26"/>
    </row>
    <row r="66" spans="2:9" x14ac:dyDescent="0.3">
      <c r="B66"/>
      <c r="C66"/>
      <c r="D66"/>
      <c r="E66"/>
      <c r="F66" s="6"/>
      <c r="G66" s="6"/>
      <c r="H66" s="6"/>
      <c r="I66" s="26"/>
    </row>
    <row r="67" spans="2:9" x14ac:dyDescent="0.3">
      <c r="B67"/>
      <c r="C67"/>
      <c r="D67"/>
      <c r="E67"/>
      <c r="F67" s="6"/>
      <c r="G67" s="6"/>
      <c r="H67" s="6"/>
      <c r="I67" s="26"/>
    </row>
    <row r="68" spans="2:9" x14ac:dyDescent="0.3">
      <c r="B68"/>
      <c r="C68"/>
      <c r="D68"/>
      <c r="E68"/>
      <c r="F68" s="6"/>
      <c r="G68" s="6"/>
      <c r="H68" s="6"/>
      <c r="I68" s="26"/>
    </row>
    <row r="69" spans="2:9" x14ac:dyDescent="0.3">
      <c r="B69"/>
      <c r="C69"/>
      <c r="D69"/>
      <c r="E69"/>
      <c r="F69" s="6"/>
      <c r="G69" s="6"/>
      <c r="H69" s="6"/>
      <c r="I69" s="26"/>
    </row>
    <row r="70" spans="2:9" x14ac:dyDescent="0.3">
      <c r="B70"/>
      <c r="C70"/>
      <c r="D70"/>
      <c r="E70"/>
      <c r="F70" s="6"/>
      <c r="G70" s="6"/>
      <c r="H70" s="6"/>
      <c r="I70" s="26"/>
    </row>
    <row r="71" spans="2:9" x14ac:dyDescent="0.3">
      <c r="B71"/>
      <c r="C71"/>
      <c r="D71"/>
      <c r="E71"/>
      <c r="F71" s="6"/>
      <c r="G71" s="6"/>
      <c r="H71" s="6"/>
      <c r="I71" s="26"/>
    </row>
    <row r="72" spans="2:9" x14ac:dyDescent="0.3">
      <c r="B72"/>
      <c r="C72"/>
      <c r="D72"/>
      <c r="E72"/>
      <c r="F72" s="6"/>
      <c r="G72" s="6"/>
      <c r="H72" s="6"/>
      <c r="I72" s="26"/>
    </row>
    <row r="73" spans="2:9" x14ac:dyDescent="0.3">
      <c r="B73"/>
      <c r="C73"/>
      <c r="D73"/>
      <c r="E73"/>
      <c r="F73" s="6"/>
      <c r="G73" s="6"/>
      <c r="H73" s="6"/>
      <c r="I73" s="26"/>
    </row>
    <row r="74" spans="2:9" x14ac:dyDescent="0.3">
      <c r="B74"/>
      <c r="C74"/>
      <c r="D74"/>
      <c r="E74"/>
      <c r="F74" s="6"/>
      <c r="G74" s="6"/>
      <c r="H74" s="6"/>
      <c r="I74" s="26"/>
    </row>
    <row r="75" spans="2:9" x14ac:dyDescent="0.3">
      <c r="B75"/>
      <c r="C75"/>
      <c r="D75"/>
      <c r="E75"/>
      <c r="F75" s="6"/>
      <c r="G75" s="6"/>
      <c r="H75" s="6"/>
      <c r="I75" s="26"/>
    </row>
    <row r="76" spans="2:9" x14ac:dyDescent="0.3">
      <c r="B76"/>
      <c r="C76"/>
      <c r="D76"/>
      <c r="E76"/>
      <c r="F76" s="6"/>
      <c r="G76" s="6"/>
      <c r="H76" s="6"/>
      <c r="I76" s="26"/>
    </row>
    <row r="77" spans="2:9" x14ac:dyDescent="0.3">
      <c r="B77"/>
      <c r="C77"/>
      <c r="D77"/>
      <c r="E77"/>
      <c r="F77" s="6"/>
      <c r="G77" s="6"/>
      <c r="H77" s="6"/>
      <c r="I77" s="26"/>
    </row>
    <row r="78" spans="2:9" x14ac:dyDescent="0.3">
      <c r="B78"/>
      <c r="C78"/>
      <c r="D78"/>
      <c r="E78"/>
      <c r="F78" s="6"/>
      <c r="G78" s="6"/>
      <c r="H78" s="6"/>
      <c r="I78" s="26"/>
    </row>
    <row r="79" spans="2:9" x14ac:dyDescent="0.3">
      <c r="B79"/>
      <c r="C79"/>
      <c r="D79"/>
      <c r="E79"/>
      <c r="F79" s="6"/>
      <c r="G79" s="6"/>
      <c r="H79" s="6"/>
      <c r="I79" s="27"/>
    </row>
    <row r="80" spans="2:9" x14ac:dyDescent="0.3">
      <c r="B80"/>
      <c r="C80"/>
      <c r="D80"/>
      <c r="E80"/>
      <c r="F80" s="6"/>
      <c r="G80" s="6"/>
      <c r="H80" s="6"/>
      <c r="I80" s="26"/>
    </row>
    <row r="81" spans="2:9" x14ac:dyDescent="0.3">
      <c r="B81"/>
      <c r="C81"/>
      <c r="D81"/>
      <c r="E81"/>
      <c r="F81" s="6"/>
      <c r="G81" s="6"/>
      <c r="H81" s="6"/>
      <c r="I81" s="26"/>
    </row>
    <row r="82" spans="2:9" x14ac:dyDescent="0.3">
      <c r="B82"/>
      <c r="C82"/>
      <c r="D82"/>
      <c r="E82"/>
      <c r="F82" s="6"/>
      <c r="G82" s="6"/>
      <c r="H82" s="6"/>
      <c r="I82" s="26"/>
    </row>
    <row r="83" spans="2:9" x14ac:dyDescent="0.3">
      <c r="B83"/>
      <c r="C83"/>
      <c r="D83"/>
      <c r="E83"/>
      <c r="F83" s="6"/>
      <c r="G83" s="6"/>
    </row>
    <row r="84" spans="2:9" x14ac:dyDescent="0.3">
      <c r="B84"/>
      <c r="C84"/>
      <c r="D84"/>
      <c r="E84"/>
      <c r="F84" s="6"/>
      <c r="G84" s="6"/>
    </row>
    <row r="85" spans="2:9" x14ac:dyDescent="0.3">
      <c r="B85"/>
      <c r="C85"/>
      <c r="D85"/>
      <c r="E85"/>
      <c r="F85" s="6"/>
      <c r="G85" s="6"/>
    </row>
    <row r="86" spans="2:9" x14ac:dyDescent="0.3">
      <c r="B86"/>
      <c r="C86"/>
      <c r="D86"/>
      <c r="E86"/>
      <c r="F86" s="6"/>
      <c r="G86" s="6"/>
    </row>
    <row r="87" spans="2:9" x14ac:dyDescent="0.3">
      <c r="B87"/>
      <c r="C87"/>
      <c r="D87"/>
      <c r="E87"/>
      <c r="F87" s="6"/>
      <c r="G87" s="6"/>
    </row>
    <row r="88" spans="2:9" x14ac:dyDescent="0.3">
      <c r="B88"/>
      <c r="C88"/>
      <c r="D88"/>
      <c r="E88"/>
      <c r="F88" s="6"/>
      <c r="G88" s="6"/>
    </row>
    <row r="89" spans="2:9" x14ac:dyDescent="0.3">
      <c r="B89"/>
      <c r="C89"/>
      <c r="D89"/>
      <c r="E89"/>
      <c r="F89" s="6"/>
      <c r="G89" s="6"/>
    </row>
    <row r="90" spans="2:9" x14ac:dyDescent="0.3">
      <c r="B90"/>
      <c r="C90"/>
      <c r="D90"/>
      <c r="E90"/>
      <c r="F90" s="6"/>
      <c r="G90" s="6"/>
    </row>
    <row r="91" spans="2:9" x14ac:dyDescent="0.3">
      <c r="B91"/>
      <c r="C91"/>
      <c r="D91"/>
      <c r="E91"/>
      <c r="F91" s="6"/>
      <c r="G91" s="6"/>
    </row>
    <row r="92" spans="2:9" x14ac:dyDescent="0.3">
      <c r="B92"/>
      <c r="C92"/>
      <c r="D92"/>
      <c r="E92"/>
      <c r="F92" s="6"/>
      <c r="G92" s="6"/>
    </row>
    <row r="93" spans="2:9" x14ac:dyDescent="0.3">
      <c r="B93"/>
      <c r="C93"/>
      <c r="D93"/>
      <c r="E93"/>
      <c r="F93" s="6"/>
      <c r="G93" s="6"/>
    </row>
    <row r="94" spans="2:9" x14ac:dyDescent="0.3">
      <c r="B94"/>
      <c r="C94"/>
      <c r="D94"/>
      <c r="E94"/>
      <c r="F94" s="6"/>
      <c r="G94" s="6"/>
    </row>
    <row r="95" spans="2:9" x14ac:dyDescent="0.3">
      <c r="B95"/>
      <c r="C95"/>
      <c r="D95"/>
      <c r="E95"/>
      <c r="F95" s="6"/>
      <c r="G95" s="6"/>
    </row>
    <row r="96" spans="2:9" x14ac:dyDescent="0.3">
      <c r="B96"/>
      <c r="C96"/>
      <c r="D96"/>
      <c r="E96"/>
      <c r="F96" s="6"/>
      <c r="G96" s="6"/>
    </row>
    <row r="97" spans="2:7" x14ac:dyDescent="0.3">
      <c r="B97"/>
      <c r="C97"/>
      <c r="D97"/>
      <c r="E97"/>
      <c r="F97" s="6"/>
      <c r="G97" s="6"/>
    </row>
    <row r="98" spans="2:7" x14ac:dyDescent="0.3">
      <c r="B98"/>
      <c r="C98"/>
      <c r="D98"/>
      <c r="E98"/>
      <c r="F98" s="6"/>
      <c r="G98" s="6"/>
    </row>
    <row r="99" spans="2:7" x14ac:dyDescent="0.3">
      <c r="B99"/>
      <c r="C99"/>
      <c r="D99"/>
      <c r="E99"/>
      <c r="F99" s="6"/>
      <c r="G99" s="6"/>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zoomScale="80" zoomScaleNormal="80" workbookViewId="0">
      <selection activeCell="AF2" sqref="AF2:AF23"/>
    </sheetView>
  </sheetViews>
  <sheetFormatPr defaultRowHeight="14.4" x14ac:dyDescent="0.3"/>
  <cols>
    <col min="2" max="2" width="27.88671875" bestFit="1" customWidth="1"/>
    <col min="3" max="3" width="56.5546875" bestFit="1" customWidth="1"/>
    <col min="4" max="4" width="51.8867187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39</v>
      </c>
      <c r="C2" t="s">
        <v>34</v>
      </c>
      <c r="D2" t="s">
        <v>98</v>
      </c>
      <c r="E2">
        <v>24060244</v>
      </c>
      <c r="G2" t="s">
        <v>99</v>
      </c>
      <c r="H2" t="s">
        <v>35</v>
      </c>
      <c r="I2" t="s">
        <v>36</v>
      </c>
      <c r="J2" t="s">
        <v>37</v>
      </c>
      <c r="M2" t="s">
        <v>100</v>
      </c>
      <c r="N2" t="s">
        <v>79</v>
      </c>
      <c r="P2" t="s">
        <v>101</v>
      </c>
      <c r="S2" t="s">
        <v>102</v>
      </c>
      <c r="W2" t="s">
        <v>42</v>
      </c>
      <c r="X2" s="25">
        <v>45282</v>
      </c>
      <c r="Y2" s="25">
        <v>45200</v>
      </c>
      <c r="Z2" s="25">
        <v>45565</v>
      </c>
      <c r="AA2">
        <v>219395</v>
      </c>
      <c r="AB2">
        <v>106407</v>
      </c>
      <c r="AC2">
        <v>325802</v>
      </c>
      <c r="AD2">
        <v>219395</v>
      </c>
      <c r="AE2">
        <v>106407</v>
      </c>
      <c r="AF2">
        <v>325802</v>
      </c>
      <c r="AG2" t="s">
        <v>67</v>
      </c>
    </row>
    <row r="3" spans="1:33" x14ac:dyDescent="0.3">
      <c r="A3" t="s">
        <v>33</v>
      </c>
      <c r="B3" t="s">
        <v>39</v>
      </c>
      <c r="C3" t="s">
        <v>34</v>
      </c>
      <c r="D3" t="s">
        <v>46</v>
      </c>
      <c r="E3">
        <v>24060226</v>
      </c>
      <c r="G3" t="s">
        <v>103</v>
      </c>
      <c r="H3" t="s">
        <v>35</v>
      </c>
      <c r="I3" t="s">
        <v>36</v>
      </c>
      <c r="J3" t="s">
        <v>37</v>
      </c>
      <c r="M3" t="s">
        <v>80</v>
      </c>
      <c r="N3" t="s">
        <v>45</v>
      </c>
      <c r="P3" t="s">
        <v>104</v>
      </c>
      <c r="R3" t="s">
        <v>105</v>
      </c>
      <c r="V3" t="s">
        <v>84</v>
      </c>
      <c r="W3" s="25">
        <v>45268</v>
      </c>
      <c r="X3" s="25">
        <v>45268</v>
      </c>
      <c r="Y3" s="25">
        <v>45352</v>
      </c>
      <c r="Z3" s="25">
        <v>45690</v>
      </c>
      <c r="AA3">
        <v>29996</v>
      </c>
      <c r="AB3">
        <v>0</v>
      </c>
      <c r="AC3">
        <v>29996</v>
      </c>
      <c r="AD3">
        <v>29996</v>
      </c>
      <c r="AE3">
        <v>0</v>
      </c>
      <c r="AF3">
        <v>29996</v>
      </c>
      <c r="AG3" t="s">
        <v>75</v>
      </c>
    </row>
    <row r="4" spans="1:33" x14ac:dyDescent="0.3">
      <c r="A4" t="s">
        <v>33</v>
      </c>
      <c r="B4" t="s">
        <v>39</v>
      </c>
      <c r="C4" t="s">
        <v>34</v>
      </c>
      <c r="D4" t="s">
        <v>46</v>
      </c>
      <c r="E4">
        <v>24060227</v>
      </c>
      <c r="G4" t="s">
        <v>106</v>
      </c>
      <c r="H4" t="s">
        <v>35</v>
      </c>
      <c r="I4" t="s">
        <v>36</v>
      </c>
      <c r="J4" t="s">
        <v>37</v>
      </c>
      <c r="M4" t="s">
        <v>107</v>
      </c>
      <c r="N4" t="s">
        <v>79</v>
      </c>
      <c r="P4" t="s">
        <v>108</v>
      </c>
      <c r="W4" t="s">
        <v>42</v>
      </c>
      <c r="X4" s="25">
        <v>45268</v>
      </c>
      <c r="Y4" s="25">
        <v>45261</v>
      </c>
      <c r="Z4" s="25">
        <v>45657</v>
      </c>
      <c r="AA4">
        <v>44997</v>
      </c>
      <c r="AB4">
        <v>0</v>
      </c>
      <c r="AC4">
        <v>44997</v>
      </c>
      <c r="AD4">
        <v>44997</v>
      </c>
      <c r="AE4">
        <v>0</v>
      </c>
      <c r="AF4">
        <v>44997</v>
      </c>
      <c r="AG4" t="s">
        <v>75</v>
      </c>
    </row>
    <row r="5" spans="1:33" x14ac:dyDescent="0.3">
      <c r="A5" t="s">
        <v>33</v>
      </c>
      <c r="B5" t="s">
        <v>39</v>
      </c>
      <c r="C5" t="s">
        <v>34</v>
      </c>
      <c r="D5" t="s">
        <v>109</v>
      </c>
      <c r="E5">
        <v>24060216</v>
      </c>
      <c r="G5" t="s">
        <v>110</v>
      </c>
      <c r="H5" t="s">
        <v>35</v>
      </c>
      <c r="I5" t="s">
        <v>36</v>
      </c>
      <c r="J5" t="s">
        <v>40</v>
      </c>
      <c r="K5" t="s">
        <v>111</v>
      </c>
      <c r="L5" t="s">
        <v>41</v>
      </c>
      <c r="M5" t="s">
        <v>112</v>
      </c>
      <c r="N5" t="s">
        <v>113</v>
      </c>
      <c r="P5" t="s">
        <v>114</v>
      </c>
      <c r="W5" t="s">
        <v>42</v>
      </c>
      <c r="X5" s="25">
        <v>45261</v>
      </c>
      <c r="Y5" s="25">
        <v>45536</v>
      </c>
      <c r="Z5" s="25">
        <v>45900</v>
      </c>
      <c r="AA5">
        <v>39866</v>
      </c>
      <c r="AB5">
        <v>12358</v>
      </c>
      <c r="AC5">
        <v>52224</v>
      </c>
      <c r="AD5">
        <v>39866</v>
      </c>
      <c r="AE5">
        <v>12358</v>
      </c>
      <c r="AF5">
        <v>52224</v>
      </c>
    </row>
    <row r="6" spans="1:33" x14ac:dyDescent="0.3">
      <c r="A6" t="s">
        <v>33</v>
      </c>
      <c r="B6" t="s">
        <v>39</v>
      </c>
      <c r="C6" t="s">
        <v>34</v>
      </c>
      <c r="D6" t="s">
        <v>109</v>
      </c>
      <c r="E6">
        <v>24060217</v>
      </c>
      <c r="G6" t="s">
        <v>115</v>
      </c>
      <c r="H6" t="s">
        <v>35</v>
      </c>
      <c r="I6" t="s">
        <v>36</v>
      </c>
      <c r="J6" t="s">
        <v>40</v>
      </c>
      <c r="K6" t="s">
        <v>116</v>
      </c>
      <c r="L6" t="s">
        <v>38</v>
      </c>
      <c r="M6" t="s">
        <v>117</v>
      </c>
      <c r="N6" t="s">
        <v>45</v>
      </c>
      <c r="P6" t="s">
        <v>118</v>
      </c>
      <c r="V6" t="s">
        <v>119</v>
      </c>
      <c r="W6" s="25">
        <v>45280</v>
      </c>
      <c r="X6" s="25">
        <v>45264</v>
      </c>
      <c r="Y6" s="25">
        <v>45413</v>
      </c>
      <c r="Z6" s="25">
        <v>45535</v>
      </c>
      <c r="AA6">
        <v>19388</v>
      </c>
      <c r="AB6">
        <v>6010</v>
      </c>
      <c r="AC6">
        <v>25398</v>
      </c>
      <c r="AD6">
        <v>242722</v>
      </c>
      <c r="AE6">
        <v>75243</v>
      </c>
      <c r="AF6">
        <v>317965</v>
      </c>
    </row>
    <row r="7" spans="1:33" x14ac:dyDescent="0.3">
      <c r="A7" t="s">
        <v>33</v>
      </c>
      <c r="B7" t="s">
        <v>39</v>
      </c>
      <c r="C7" t="s">
        <v>34</v>
      </c>
      <c r="D7" t="s">
        <v>109</v>
      </c>
      <c r="E7">
        <v>24060234</v>
      </c>
      <c r="G7" t="s">
        <v>120</v>
      </c>
      <c r="H7" t="s">
        <v>35</v>
      </c>
      <c r="I7" t="s">
        <v>36</v>
      </c>
      <c r="J7" t="s">
        <v>37</v>
      </c>
      <c r="M7" t="s">
        <v>81</v>
      </c>
      <c r="N7" t="s">
        <v>45</v>
      </c>
      <c r="P7" t="s">
        <v>118</v>
      </c>
      <c r="V7" t="s">
        <v>121</v>
      </c>
      <c r="W7" s="25">
        <v>45271</v>
      </c>
      <c r="X7" s="25">
        <v>45271</v>
      </c>
      <c r="Y7" s="25">
        <v>45536</v>
      </c>
      <c r="Z7" s="25">
        <v>45900</v>
      </c>
      <c r="AA7">
        <v>15000</v>
      </c>
      <c r="AB7">
        <v>0</v>
      </c>
      <c r="AC7">
        <v>15000</v>
      </c>
      <c r="AD7">
        <v>15000</v>
      </c>
      <c r="AE7">
        <v>0</v>
      </c>
      <c r="AF7">
        <v>15000</v>
      </c>
      <c r="AG7" t="s">
        <v>122</v>
      </c>
    </row>
    <row r="8" spans="1:33" x14ac:dyDescent="0.3">
      <c r="A8" t="s">
        <v>33</v>
      </c>
      <c r="B8" t="s">
        <v>39</v>
      </c>
      <c r="C8" t="s">
        <v>34</v>
      </c>
      <c r="D8" t="s">
        <v>123</v>
      </c>
      <c r="E8">
        <v>24060229</v>
      </c>
      <c r="G8" t="s">
        <v>124</v>
      </c>
      <c r="H8" t="s">
        <v>35</v>
      </c>
      <c r="I8" t="s">
        <v>36</v>
      </c>
      <c r="J8" t="s">
        <v>37</v>
      </c>
      <c r="M8" t="s">
        <v>125</v>
      </c>
      <c r="N8" t="s">
        <v>45</v>
      </c>
      <c r="P8" t="s">
        <v>126</v>
      </c>
      <c r="W8" s="25">
        <v>45268</v>
      </c>
      <c r="X8" s="25">
        <v>45268</v>
      </c>
      <c r="Y8" s="25">
        <v>45383</v>
      </c>
      <c r="Z8" s="25">
        <v>45473</v>
      </c>
      <c r="AA8">
        <v>34357</v>
      </c>
      <c r="AB8">
        <v>0</v>
      </c>
      <c r="AC8">
        <v>34357</v>
      </c>
      <c r="AD8">
        <v>111987</v>
      </c>
      <c r="AE8">
        <v>0</v>
      </c>
      <c r="AF8">
        <v>111987</v>
      </c>
      <c r="AG8" t="s">
        <v>127</v>
      </c>
    </row>
    <row r="9" spans="1:33" x14ac:dyDescent="0.3">
      <c r="A9" t="s">
        <v>33</v>
      </c>
      <c r="B9" t="s">
        <v>39</v>
      </c>
      <c r="C9" t="s">
        <v>43</v>
      </c>
      <c r="D9" t="s">
        <v>70</v>
      </c>
      <c r="E9">
        <v>24060243</v>
      </c>
      <c r="G9" t="s">
        <v>128</v>
      </c>
      <c r="H9" t="s">
        <v>35</v>
      </c>
      <c r="I9" t="s">
        <v>36</v>
      </c>
      <c r="J9" t="s">
        <v>37</v>
      </c>
      <c r="M9" t="s">
        <v>81</v>
      </c>
      <c r="N9" t="s">
        <v>45</v>
      </c>
      <c r="P9" t="s">
        <v>129</v>
      </c>
      <c r="W9" s="25">
        <v>45268</v>
      </c>
      <c r="X9" s="25">
        <v>45279</v>
      </c>
      <c r="Y9" s="25">
        <v>45352</v>
      </c>
      <c r="Z9" s="25">
        <v>45716</v>
      </c>
      <c r="AA9">
        <v>30000</v>
      </c>
      <c r="AB9">
        <v>0</v>
      </c>
      <c r="AC9">
        <v>30000</v>
      </c>
      <c r="AD9">
        <v>30000</v>
      </c>
      <c r="AE9">
        <v>0</v>
      </c>
      <c r="AF9">
        <v>30000</v>
      </c>
      <c r="AG9" t="s">
        <v>130</v>
      </c>
    </row>
    <row r="10" spans="1:33" x14ac:dyDescent="0.3">
      <c r="A10" t="s">
        <v>33</v>
      </c>
      <c r="B10" t="s">
        <v>39</v>
      </c>
      <c r="C10" t="s">
        <v>43</v>
      </c>
      <c r="D10" t="s">
        <v>71</v>
      </c>
      <c r="E10">
        <v>24060223</v>
      </c>
      <c r="G10" t="s">
        <v>131</v>
      </c>
      <c r="H10" t="s">
        <v>35</v>
      </c>
      <c r="I10" t="s">
        <v>36</v>
      </c>
      <c r="J10" t="s">
        <v>37</v>
      </c>
      <c r="K10" t="s">
        <v>48</v>
      </c>
      <c r="L10" t="s">
        <v>38</v>
      </c>
      <c r="M10" t="s">
        <v>132</v>
      </c>
      <c r="N10" t="s">
        <v>45</v>
      </c>
      <c r="O10" t="s">
        <v>133</v>
      </c>
      <c r="P10" t="s">
        <v>82</v>
      </c>
      <c r="R10" t="s">
        <v>83</v>
      </c>
      <c r="W10" t="s">
        <v>42</v>
      </c>
      <c r="X10" s="25">
        <v>45266</v>
      </c>
      <c r="Y10" s="25">
        <v>45231</v>
      </c>
      <c r="Z10" s="25">
        <v>45596</v>
      </c>
      <c r="AA10">
        <v>68182</v>
      </c>
      <c r="AB10">
        <v>6818</v>
      </c>
      <c r="AC10">
        <v>75000</v>
      </c>
      <c r="AD10">
        <v>68182</v>
      </c>
      <c r="AE10">
        <v>6818</v>
      </c>
      <c r="AF10">
        <v>75000</v>
      </c>
      <c r="AG10" t="s">
        <v>130</v>
      </c>
    </row>
    <row r="11" spans="1:33" x14ac:dyDescent="0.3">
      <c r="A11" t="s">
        <v>33</v>
      </c>
      <c r="B11" t="s">
        <v>39</v>
      </c>
      <c r="C11" t="s">
        <v>43</v>
      </c>
      <c r="D11" t="s">
        <v>71</v>
      </c>
      <c r="E11">
        <v>24060224</v>
      </c>
      <c r="G11" t="s">
        <v>134</v>
      </c>
      <c r="H11" t="s">
        <v>35</v>
      </c>
      <c r="I11" t="s">
        <v>36</v>
      </c>
      <c r="J11" t="s">
        <v>37</v>
      </c>
      <c r="K11" t="s">
        <v>48</v>
      </c>
      <c r="L11" t="s">
        <v>38</v>
      </c>
      <c r="M11" t="s">
        <v>132</v>
      </c>
      <c r="N11" t="s">
        <v>45</v>
      </c>
      <c r="O11" t="s">
        <v>135</v>
      </c>
      <c r="P11" t="s">
        <v>82</v>
      </c>
      <c r="W11" t="s">
        <v>42</v>
      </c>
      <c r="X11" s="25">
        <v>45266</v>
      </c>
      <c r="Y11" s="25">
        <v>45236</v>
      </c>
      <c r="Z11" s="25">
        <v>45601</v>
      </c>
      <c r="AA11">
        <v>68182</v>
      </c>
      <c r="AB11">
        <v>6818</v>
      </c>
      <c r="AC11">
        <v>75000</v>
      </c>
      <c r="AD11">
        <v>68182</v>
      </c>
      <c r="AE11">
        <v>6818</v>
      </c>
      <c r="AF11">
        <v>75000</v>
      </c>
      <c r="AG11" t="s">
        <v>130</v>
      </c>
    </row>
    <row r="12" spans="1:33" x14ac:dyDescent="0.3">
      <c r="A12" t="s">
        <v>33</v>
      </c>
      <c r="B12" t="s">
        <v>39</v>
      </c>
      <c r="C12" t="s">
        <v>43</v>
      </c>
      <c r="D12" t="s">
        <v>71</v>
      </c>
      <c r="E12">
        <v>24060233</v>
      </c>
      <c r="G12" t="s">
        <v>136</v>
      </c>
      <c r="H12" t="s">
        <v>35</v>
      </c>
      <c r="I12" t="s">
        <v>36</v>
      </c>
      <c r="J12" t="s">
        <v>37</v>
      </c>
      <c r="M12" t="s">
        <v>48</v>
      </c>
      <c r="N12" t="s">
        <v>38</v>
      </c>
      <c r="O12">
        <v>2412559</v>
      </c>
      <c r="P12" t="s">
        <v>137</v>
      </c>
      <c r="R12" t="s">
        <v>138</v>
      </c>
      <c r="V12" t="s">
        <v>139</v>
      </c>
      <c r="W12" s="25">
        <v>45301</v>
      </c>
      <c r="X12" s="25">
        <v>45271</v>
      </c>
      <c r="Y12" s="25">
        <v>45839</v>
      </c>
      <c r="Z12" s="25">
        <v>46022</v>
      </c>
      <c r="AA12">
        <v>41061</v>
      </c>
      <c r="AB12">
        <v>19914</v>
      </c>
      <c r="AC12">
        <v>60975</v>
      </c>
      <c r="AD12">
        <v>101010</v>
      </c>
      <c r="AE12">
        <v>48990</v>
      </c>
      <c r="AF12">
        <v>150000</v>
      </c>
      <c r="AG12" t="s">
        <v>140</v>
      </c>
    </row>
    <row r="13" spans="1:33" x14ac:dyDescent="0.3">
      <c r="A13" t="s">
        <v>33</v>
      </c>
      <c r="B13" t="s">
        <v>39</v>
      </c>
      <c r="C13" t="s">
        <v>43</v>
      </c>
      <c r="D13" t="s">
        <v>71</v>
      </c>
      <c r="E13">
        <v>24060235</v>
      </c>
      <c r="G13" t="s">
        <v>141</v>
      </c>
      <c r="H13" t="s">
        <v>78</v>
      </c>
      <c r="I13" t="s">
        <v>90</v>
      </c>
      <c r="J13" t="s">
        <v>37</v>
      </c>
      <c r="K13" t="s">
        <v>142</v>
      </c>
      <c r="L13" t="s">
        <v>38</v>
      </c>
      <c r="M13" t="s">
        <v>143</v>
      </c>
      <c r="N13" t="s">
        <v>79</v>
      </c>
      <c r="P13" t="s">
        <v>144</v>
      </c>
      <c r="W13" t="s">
        <v>42</v>
      </c>
      <c r="X13" s="25">
        <v>45271</v>
      </c>
      <c r="Y13" s="25">
        <v>45276</v>
      </c>
      <c r="Z13" s="25">
        <v>45641</v>
      </c>
      <c r="AA13">
        <v>42953</v>
      </c>
      <c r="AB13">
        <v>20402</v>
      </c>
      <c r="AC13">
        <v>63355</v>
      </c>
      <c r="AD13">
        <v>42953</v>
      </c>
      <c r="AE13">
        <v>20402</v>
      </c>
      <c r="AF13">
        <v>63355</v>
      </c>
      <c r="AG13" t="s">
        <v>130</v>
      </c>
    </row>
    <row r="14" spans="1:33" x14ac:dyDescent="0.3">
      <c r="A14" t="s">
        <v>33</v>
      </c>
      <c r="B14" t="s">
        <v>39</v>
      </c>
      <c r="C14" t="s">
        <v>43</v>
      </c>
      <c r="D14" t="s">
        <v>71</v>
      </c>
      <c r="E14">
        <v>24060239</v>
      </c>
      <c r="G14" t="s">
        <v>145</v>
      </c>
      <c r="H14" t="s">
        <v>35</v>
      </c>
      <c r="I14" t="s">
        <v>36</v>
      </c>
      <c r="J14" t="s">
        <v>37</v>
      </c>
      <c r="M14" t="s">
        <v>48</v>
      </c>
      <c r="N14" t="s">
        <v>38</v>
      </c>
      <c r="O14">
        <v>2413841</v>
      </c>
      <c r="P14" t="s">
        <v>146</v>
      </c>
      <c r="V14" t="s">
        <v>147</v>
      </c>
      <c r="W14" t="s">
        <v>42</v>
      </c>
      <c r="X14" s="25">
        <v>45275</v>
      </c>
      <c r="Y14" s="25">
        <v>45474</v>
      </c>
      <c r="Z14" s="25">
        <v>45838</v>
      </c>
      <c r="AA14">
        <v>87532</v>
      </c>
      <c r="AB14">
        <v>42453</v>
      </c>
      <c r="AC14">
        <v>129985</v>
      </c>
      <c r="AD14">
        <v>275256</v>
      </c>
      <c r="AE14">
        <v>133500</v>
      </c>
      <c r="AF14">
        <v>408756</v>
      </c>
      <c r="AG14" t="s">
        <v>130</v>
      </c>
    </row>
    <row r="15" spans="1:33" x14ac:dyDescent="0.3">
      <c r="A15" t="s">
        <v>33</v>
      </c>
      <c r="B15" t="s">
        <v>39</v>
      </c>
      <c r="C15" t="s">
        <v>43</v>
      </c>
      <c r="D15" t="s">
        <v>148</v>
      </c>
      <c r="E15">
        <v>24060240</v>
      </c>
      <c r="G15" t="s">
        <v>149</v>
      </c>
      <c r="H15" t="s">
        <v>35</v>
      </c>
      <c r="I15" t="s">
        <v>36</v>
      </c>
      <c r="J15" t="s">
        <v>37</v>
      </c>
      <c r="M15" t="s">
        <v>48</v>
      </c>
      <c r="N15" t="s">
        <v>38</v>
      </c>
      <c r="P15" t="s">
        <v>150</v>
      </c>
      <c r="V15" t="s">
        <v>151</v>
      </c>
      <c r="W15" s="25">
        <v>45275</v>
      </c>
      <c r="X15" s="25">
        <v>45275</v>
      </c>
      <c r="Y15" s="25">
        <v>45444</v>
      </c>
      <c r="Z15" s="25">
        <v>45808</v>
      </c>
      <c r="AA15">
        <v>71331</v>
      </c>
      <c r="AB15">
        <v>34595</v>
      </c>
      <c r="AC15">
        <v>105926</v>
      </c>
      <c r="AD15">
        <v>224329</v>
      </c>
      <c r="AE15">
        <v>108800</v>
      </c>
      <c r="AF15">
        <v>333129</v>
      </c>
      <c r="AG15" t="s">
        <v>152</v>
      </c>
    </row>
    <row r="16" spans="1:33" x14ac:dyDescent="0.3">
      <c r="A16" t="s">
        <v>33</v>
      </c>
      <c r="B16" t="s">
        <v>39</v>
      </c>
      <c r="C16" t="s">
        <v>43</v>
      </c>
      <c r="D16" t="s">
        <v>49</v>
      </c>
      <c r="E16">
        <v>24060237</v>
      </c>
      <c r="G16" t="s">
        <v>153</v>
      </c>
      <c r="H16" t="s">
        <v>78</v>
      </c>
      <c r="I16" t="s">
        <v>36</v>
      </c>
      <c r="J16" t="s">
        <v>37</v>
      </c>
      <c r="M16" t="s">
        <v>86</v>
      </c>
      <c r="N16" t="s">
        <v>79</v>
      </c>
      <c r="P16" t="s">
        <v>87</v>
      </c>
      <c r="R16" t="s">
        <v>154</v>
      </c>
      <c r="W16" s="25">
        <v>45275</v>
      </c>
      <c r="X16" s="25">
        <v>45272</v>
      </c>
      <c r="Y16" s="25">
        <v>45292</v>
      </c>
      <c r="Z16" s="25">
        <v>45657</v>
      </c>
      <c r="AA16">
        <v>67301</v>
      </c>
      <c r="AB16">
        <v>32641</v>
      </c>
      <c r="AC16">
        <v>99942</v>
      </c>
      <c r="AD16">
        <v>67301</v>
      </c>
      <c r="AE16">
        <v>32641</v>
      </c>
      <c r="AF16">
        <v>99942</v>
      </c>
      <c r="AG16" t="s">
        <v>85</v>
      </c>
    </row>
    <row r="17" spans="1:33" x14ac:dyDescent="0.3">
      <c r="A17" t="s">
        <v>33</v>
      </c>
      <c r="B17" t="s">
        <v>39</v>
      </c>
      <c r="C17" t="s">
        <v>43</v>
      </c>
      <c r="D17" t="s">
        <v>49</v>
      </c>
      <c r="E17">
        <v>24060241</v>
      </c>
      <c r="G17" t="s">
        <v>155</v>
      </c>
      <c r="H17" t="s">
        <v>35</v>
      </c>
      <c r="I17" t="s">
        <v>36</v>
      </c>
      <c r="J17" t="s">
        <v>37</v>
      </c>
      <c r="M17" t="s">
        <v>48</v>
      </c>
      <c r="N17" t="s">
        <v>38</v>
      </c>
      <c r="P17" t="s">
        <v>156</v>
      </c>
      <c r="R17" t="s">
        <v>157</v>
      </c>
      <c r="V17" t="s">
        <v>158</v>
      </c>
      <c r="W17" s="25">
        <v>45275</v>
      </c>
      <c r="X17" s="25">
        <v>45275</v>
      </c>
      <c r="Y17" s="25">
        <v>45520</v>
      </c>
      <c r="Z17" s="25">
        <v>45884</v>
      </c>
      <c r="AA17">
        <v>139871</v>
      </c>
      <c r="AB17">
        <v>47925</v>
      </c>
      <c r="AC17">
        <v>187796</v>
      </c>
      <c r="AD17">
        <v>350106</v>
      </c>
      <c r="AE17">
        <v>149889</v>
      </c>
      <c r="AF17">
        <v>499995</v>
      </c>
      <c r="AG17" t="s">
        <v>159</v>
      </c>
    </row>
    <row r="18" spans="1:33" x14ac:dyDescent="0.3">
      <c r="A18" t="s">
        <v>33</v>
      </c>
      <c r="B18" t="s">
        <v>39</v>
      </c>
      <c r="C18" t="s">
        <v>47</v>
      </c>
      <c r="D18" t="s">
        <v>88</v>
      </c>
      <c r="E18">
        <v>24060218</v>
      </c>
      <c r="G18" t="s">
        <v>160</v>
      </c>
      <c r="H18" t="s">
        <v>35</v>
      </c>
      <c r="I18" t="s">
        <v>36</v>
      </c>
      <c r="J18" t="s">
        <v>37</v>
      </c>
      <c r="M18" t="s">
        <v>161</v>
      </c>
      <c r="N18" t="s">
        <v>38</v>
      </c>
      <c r="P18" t="s">
        <v>162</v>
      </c>
      <c r="S18" t="s">
        <v>163</v>
      </c>
      <c r="V18" t="s">
        <v>164</v>
      </c>
      <c r="W18" s="25">
        <v>45261</v>
      </c>
      <c r="X18" s="25">
        <v>45264</v>
      </c>
      <c r="Y18" s="25">
        <v>45566</v>
      </c>
      <c r="Z18" s="25">
        <v>45930</v>
      </c>
      <c r="AA18">
        <v>602293</v>
      </c>
      <c r="AB18">
        <v>143831</v>
      </c>
      <c r="AC18">
        <v>746124</v>
      </c>
      <c r="AD18">
        <v>2854995</v>
      </c>
      <c r="AE18">
        <v>582515</v>
      </c>
      <c r="AF18">
        <v>3437510</v>
      </c>
      <c r="AG18" t="s">
        <v>89</v>
      </c>
    </row>
    <row r="19" spans="1:33" x14ac:dyDescent="0.3">
      <c r="A19" t="s">
        <v>33</v>
      </c>
      <c r="B19" t="s">
        <v>39</v>
      </c>
      <c r="C19" t="s">
        <v>47</v>
      </c>
      <c r="D19" t="s">
        <v>88</v>
      </c>
      <c r="E19">
        <v>24060221</v>
      </c>
      <c r="G19" t="s">
        <v>165</v>
      </c>
      <c r="H19" t="s">
        <v>35</v>
      </c>
      <c r="I19" t="s">
        <v>36</v>
      </c>
      <c r="J19" t="s">
        <v>37</v>
      </c>
      <c r="K19" t="s">
        <v>80</v>
      </c>
      <c r="L19" t="s">
        <v>45</v>
      </c>
      <c r="M19" t="s">
        <v>91</v>
      </c>
      <c r="N19" t="s">
        <v>45</v>
      </c>
      <c r="P19" t="s">
        <v>166</v>
      </c>
      <c r="W19" s="25">
        <v>45268</v>
      </c>
      <c r="X19" s="25">
        <v>45265</v>
      </c>
      <c r="Y19" s="25">
        <v>45352</v>
      </c>
      <c r="Z19" s="25">
        <v>45716</v>
      </c>
      <c r="AA19">
        <v>9200</v>
      </c>
      <c r="AB19">
        <v>0</v>
      </c>
      <c r="AC19">
        <v>9200</v>
      </c>
      <c r="AD19">
        <v>9200</v>
      </c>
      <c r="AE19">
        <v>0</v>
      </c>
      <c r="AF19">
        <v>9200</v>
      </c>
      <c r="AG19" t="s">
        <v>89</v>
      </c>
    </row>
    <row r="20" spans="1:33" x14ac:dyDescent="0.3">
      <c r="A20" t="s">
        <v>33</v>
      </c>
      <c r="B20" t="s">
        <v>39</v>
      </c>
      <c r="C20" t="s">
        <v>47</v>
      </c>
      <c r="D20" t="s">
        <v>167</v>
      </c>
      <c r="E20">
        <v>24060242</v>
      </c>
      <c r="G20" t="s">
        <v>168</v>
      </c>
      <c r="H20" t="s">
        <v>35</v>
      </c>
      <c r="I20" t="s">
        <v>36</v>
      </c>
      <c r="J20" t="s">
        <v>37</v>
      </c>
      <c r="M20" t="s">
        <v>169</v>
      </c>
      <c r="N20" t="s">
        <v>44</v>
      </c>
      <c r="P20" t="s">
        <v>170</v>
      </c>
      <c r="R20" t="s">
        <v>171</v>
      </c>
      <c r="W20" s="25">
        <v>45278</v>
      </c>
      <c r="X20" s="25">
        <v>45279</v>
      </c>
      <c r="Y20" s="25">
        <v>45427</v>
      </c>
      <c r="Z20" s="25">
        <v>45791</v>
      </c>
      <c r="AA20">
        <v>42650</v>
      </c>
      <c r="AB20">
        <v>0</v>
      </c>
      <c r="AC20">
        <v>42650</v>
      </c>
      <c r="AD20">
        <v>7033</v>
      </c>
      <c r="AE20">
        <v>0</v>
      </c>
      <c r="AF20">
        <v>7033</v>
      </c>
      <c r="AG20" t="s">
        <v>172</v>
      </c>
    </row>
    <row r="21" spans="1:33" x14ac:dyDescent="0.3">
      <c r="A21" t="s">
        <v>33</v>
      </c>
      <c r="B21" t="s">
        <v>39</v>
      </c>
      <c r="C21" t="s">
        <v>50</v>
      </c>
      <c r="D21" t="s">
        <v>51</v>
      </c>
      <c r="E21">
        <v>24060236</v>
      </c>
      <c r="G21" t="s">
        <v>173</v>
      </c>
      <c r="H21" t="s">
        <v>69</v>
      </c>
      <c r="I21" t="s">
        <v>36</v>
      </c>
      <c r="J21" t="s">
        <v>37</v>
      </c>
      <c r="M21" t="s">
        <v>174</v>
      </c>
      <c r="N21" t="s">
        <v>79</v>
      </c>
      <c r="P21" t="s">
        <v>72</v>
      </c>
      <c r="W21" t="s">
        <v>42</v>
      </c>
      <c r="X21" s="25">
        <v>45272</v>
      </c>
      <c r="Y21" s="25">
        <v>45292</v>
      </c>
      <c r="Z21" s="25">
        <v>45657</v>
      </c>
      <c r="AA21">
        <v>87302</v>
      </c>
      <c r="AB21">
        <v>22698</v>
      </c>
      <c r="AC21">
        <v>110000</v>
      </c>
      <c r="AD21">
        <v>87302</v>
      </c>
      <c r="AE21">
        <v>22698</v>
      </c>
      <c r="AF21">
        <v>110000</v>
      </c>
      <c r="AG21" t="s">
        <v>140</v>
      </c>
    </row>
    <row r="22" spans="1:33" x14ac:dyDescent="0.3">
      <c r="A22" t="s">
        <v>33</v>
      </c>
      <c r="B22" t="s">
        <v>39</v>
      </c>
      <c r="C22" t="s">
        <v>76</v>
      </c>
      <c r="D22" t="s">
        <v>76</v>
      </c>
      <c r="E22">
        <v>24060222</v>
      </c>
      <c r="G22" t="s">
        <v>175</v>
      </c>
      <c r="H22" t="s">
        <v>35</v>
      </c>
      <c r="I22" t="s">
        <v>36</v>
      </c>
      <c r="J22" t="s">
        <v>37</v>
      </c>
      <c r="M22" t="s">
        <v>176</v>
      </c>
      <c r="N22" t="s">
        <v>44</v>
      </c>
      <c r="P22" t="s">
        <v>177</v>
      </c>
      <c r="W22" s="25">
        <v>45266</v>
      </c>
      <c r="X22" s="25">
        <v>45266</v>
      </c>
      <c r="Y22" s="25">
        <v>45536</v>
      </c>
      <c r="Z22" s="25">
        <v>45900</v>
      </c>
      <c r="AA22">
        <v>20521</v>
      </c>
      <c r="AB22">
        <v>0</v>
      </c>
      <c r="AC22">
        <v>20521</v>
      </c>
      <c r="AD22">
        <v>50000</v>
      </c>
      <c r="AE22">
        <v>0</v>
      </c>
      <c r="AF22">
        <v>50000</v>
      </c>
      <c r="AG22" t="s">
        <v>178</v>
      </c>
    </row>
    <row r="23" spans="1:33" x14ac:dyDescent="0.3">
      <c r="A23" t="s">
        <v>33</v>
      </c>
      <c r="B23" t="s">
        <v>39</v>
      </c>
      <c r="C23" t="s">
        <v>179</v>
      </c>
      <c r="D23" t="s">
        <v>180</v>
      </c>
      <c r="E23">
        <v>24060220</v>
      </c>
      <c r="G23" t="s">
        <v>181</v>
      </c>
      <c r="H23" t="s">
        <v>35</v>
      </c>
      <c r="I23" t="s">
        <v>36</v>
      </c>
      <c r="J23" t="s">
        <v>40</v>
      </c>
      <c r="M23" t="s">
        <v>92</v>
      </c>
      <c r="N23" t="s">
        <v>41</v>
      </c>
      <c r="P23" t="s">
        <v>182</v>
      </c>
      <c r="V23" t="s">
        <v>183</v>
      </c>
      <c r="W23" t="s">
        <v>42</v>
      </c>
      <c r="X23" s="25">
        <v>45265</v>
      </c>
      <c r="Y23" s="25">
        <v>45292</v>
      </c>
      <c r="Z23" s="25">
        <v>45657</v>
      </c>
      <c r="AA23">
        <v>25000</v>
      </c>
      <c r="AB23">
        <v>0</v>
      </c>
      <c r="AC23">
        <v>25000</v>
      </c>
      <c r="AD23">
        <v>25000</v>
      </c>
      <c r="AE23">
        <v>0</v>
      </c>
      <c r="AF23">
        <v>25000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FY24 Dec Proposal Summary</vt:lpstr>
      <vt:lpstr>FY24 Dec Proposal Summ-Pivot</vt:lpstr>
      <vt:lpstr>Dec 23 Proposal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2024-01-11T14:56:05Z</dcterms:modified>
</cp:coreProperties>
</file>