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7_January Reports\Proposals\"/>
    </mc:Choice>
  </mc:AlternateContent>
  <xr:revisionPtr revIDLastSave="0" documentId="13_ncr:1_{EC7B9557-AC5F-41FB-B737-2EF110239C78}" xr6:coauthVersionLast="36" xr6:coauthVersionMax="36" xr10:uidLastSave="{00000000-0000-0000-0000-000000000000}"/>
  <bookViews>
    <workbookView xWindow="0" yWindow="0" windowWidth="23040" windowHeight="8820" activeTab="1" xr2:uid="{00000000-000D-0000-FFFF-FFFF00000000}"/>
  </bookViews>
  <sheets>
    <sheet name="FY24 Jan Proposal Summary" sheetId="3" r:id="rId1"/>
    <sheet name="FY24 Jan Proposal Summ-Pivot" sheetId="2" r:id="rId2"/>
    <sheet name="Jan 24 Proposal Data Source" sheetId="1" r:id="rId3"/>
  </sheets>
  <definedNames>
    <definedName name="_xlnm._FilterDatabase" localSheetId="0" hidden="1">'FY24 Jan Proposal Summary'!$A$2:$G$62</definedName>
    <definedName name="_xlnm.Print_Area" localSheetId="0">'FY24 Jan Proposal Summary'!$A$1:$G$89</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<sst xmlns="http://schemas.openxmlformats.org/spreadsheetml/2006/main" count="872" uniqueCount="264">
  <si>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</si>
  <si>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</si>
  <si>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</si>
  <si>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</si>
  <si>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</si>
  <si>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</si>
  <si>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</si>
  <si>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</si>
  <si>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</si>
  <si>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</si>
  <si>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</si>
  <si>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</si>
  <si>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</si>
  <si>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</si>
  <si>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</si>
  <si>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</si>
  <si>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</si>
  <si>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</si>
  <si>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</si>
  <si>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</si>
  <si>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</si>
  <si>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</si>
  <si>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</si>
  <si>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</si>
  <si>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</si>
  <si>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</si>
  <si>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</si>
  <si>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</si>
  <si>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</si>
  <si>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</si>
  <si>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</si>
  <si>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</si>
  <si>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</si>
  <si>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</si>
  <si>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</si>
  <si>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New</t>
  </si>
  <si>
    <t>Pending</t>
  </si>
  <si>
    <t>Research</t>
  </si>
  <si>
    <t>Federal</t>
  </si>
  <si>
    <t>Office Of The Chancellor-SIUC</t>
  </si>
  <si>
    <t>Other Sponsored Activities</t>
  </si>
  <si>
    <t>State</t>
  </si>
  <si>
    <t>N\A</t>
  </si>
  <si>
    <t>College of Engineering, Computing, Technology, &amp; Math-SIUC</t>
  </si>
  <si>
    <t>Non-Profit (e.g. Foundation)</t>
  </si>
  <si>
    <t>Institution of Higher Education</t>
  </si>
  <si>
    <t>School of Agricultural Sciences-SIUC</t>
  </si>
  <si>
    <t>College of Health and Human Sciences-SIUC</t>
  </si>
  <si>
    <t>National Science Foundation</t>
  </si>
  <si>
    <t>School of Mechanical, Aerospace, &amp; Materials Engr-SIUC</t>
  </si>
  <si>
    <t>Grand Total</t>
  </si>
  <si>
    <t>College of Agricultural, Life and Physical Sciences-SIUC Total</t>
  </si>
  <si>
    <t>School of Mechanical, Aerospace, &amp; Materials Engr-SIUC Total</t>
  </si>
  <si>
    <t>College of Engineering, Computing, Technology, &amp; Math-SIUC Total</t>
  </si>
  <si>
    <t>College of Health and Human Sciences-SIUC Total</t>
  </si>
  <si>
    <t>Federal Total</t>
  </si>
  <si>
    <t>Institution of Higher Education Total</t>
  </si>
  <si>
    <t>Non-Profit (e.g. Foundation) Total</t>
  </si>
  <si>
    <t>School of Agricultural Sciences-SIUC Total</t>
  </si>
  <si>
    <t>State Total</t>
  </si>
  <si>
    <t>Parent Unit/Lead College</t>
  </si>
  <si>
    <t>Lead Unit/School</t>
  </si>
  <si>
    <t>Sponsor/Activity Type</t>
  </si>
  <si>
    <t>D.02</t>
  </si>
  <si>
    <t>Southern Illinois University</t>
  </si>
  <si>
    <t>Supplement</t>
  </si>
  <si>
    <t>School of Computing-SIUC</t>
  </si>
  <si>
    <t>School of Electrical, Computer and Biomedical Engr-SIUC</t>
  </si>
  <si>
    <t>School of Computing-SIUC Total</t>
  </si>
  <si>
    <t>School of Electrical, Computer and Biomedical Engr-SIUC Total</t>
  </si>
  <si>
    <t>D.01</t>
  </si>
  <si>
    <t>Continuation</t>
  </si>
  <si>
    <t>Private Profit (e.g. Industry)</t>
  </si>
  <si>
    <t>University of Illinois</t>
  </si>
  <si>
    <t>Tsuchin Chu</t>
  </si>
  <si>
    <t>School of Human Sciences-SIUC</t>
  </si>
  <si>
    <t>D.03</t>
  </si>
  <si>
    <t>Funded</t>
  </si>
  <si>
    <t>Board of Trustees of Southern Illinois University DBA Southern Illinois University Edwardsville</t>
  </si>
  <si>
    <t>Illinois Department of Commerce and Economic Opportunity</t>
  </si>
  <si>
    <t>School of Human Sciences-SIUC Total</t>
  </si>
  <si>
    <t>Private Profit (e.g. Industry) Total</t>
  </si>
  <si>
    <t>Direct Cost</t>
  </si>
  <si>
    <t>Indirect Cost</t>
  </si>
  <si>
    <t>Total Cost</t>
  </si>
  <si>
    <t>Jayakrishnannair Puthenpurayil Sasidharannair</t>
  </si>
  <si>
    <t>D.04</t>
  </si>
  <si>
    <t>B.05</t>
  </si>
  <si>
    <t>Chao Lu</t>
  </si>
  <si>
    <t>NSF 22-626</t>
  </si>
  <si>
    <t>I.01</t>
  </si>
  <si>
    <t>School of Mathematical and Statistical Sciences-SIUC</t>
  </si>
  <si>
    <t>E.01</t>
  </si>
  <si>
    <t>B.01</t>
  </si>
  <si>
    <t>Elaine T Jurkowski</t>
  </si>
  <si>
    <t>J.03</t>
  </si>
  <si>
    <t>School of Mathematical and Statistical Sciences-SIUC Total</t>
  </si>
  <si>
    <t>Relationships of enteric methane production and gonadal functions in beef cattle</t>
  </si>
  <si>
    <t>National Institute of Food and Agriculture</t>
  </si>
  <si>
    <t>Eduardo Leite Gastal</t>
  </si>
  <si>
    <t>USDA-NIFA-NLGCA-010248</t>
  </si>
  <si>
    <t>Seedling pathogens in soybean: Disease management and farmer education</t>
  </si>
  <si>
    <t>United Soybean Board</t>
  </si>
  <si>
    <t>North Dakota State University</t>
  </si>
  <si>
    <t>Jason Payton Bond</t>
  </si>
  <si>
    <t>Ahmad M Fakhoury</t>
  </si>
  <si>
    <t>Developing soybean cultivars with high biological nitrogen fixation capacity</t>
  </si>
  <si>
    <t>Stella K Kantartzi</t>
  </si>
  <si>
    <t>School of Biological Science-SIUC</t>
  </si>
  <si>
    <t>Cooperative Fur-bearing and Nongame Mammal Investigations</t>
  </si>
  <si>
    <t>Illinois Department of Natural Resources</t>
  </si>
  <si>
    <t>Clayton K Nielsen</t>
  </si>
  <si>
    <t>Francisco A Jimenez-Ruiz, Guillaume Bastille-Rousseau</t>
  </si>
  <si>
    <t>Blocking the ClpXP System to Control Chlamydia Trachomatis</t>
  </si>
  <si>
    <t>Resubmission</t>
  </si>
  <si>
    <t>National Institutes of Health</t>
  </si>
  <si>
    <t>University of Nebraska Medical Center</t>
  </si>
  <si>
    <t>Derek James Fisher</t>
  </si>
  <si>
    <t>PA-23-275</t>
  </si>
  <si>
    <t>FORMULATION AND DELIVERY OF A MOMP PROTEIN AND RNA NANO-VACCINE</t>
  </si>
  <si>
    <t>Lawrence Livermore National Laboratory</t>
  </si>
  <si>
    <t>Vjollca H Konjufca</t>
  </si>
  <si>
    <t>School of Chemical and Biomolecular Sciences-SIUC</t>
  </si>
  <si>
    <t>Developing a Measure of Diverse Student Perceptions and Valuation of Flipped Instruction in Chemistry</t>
  </si>
  <si>
    <t>Senetta F Bancroft</t>
  </si>
  <si>
    <t>Heidi Bacon, Jennifer M Koran</t>
  </si>
  <si>
    <t>NSF 23-510</t>
  </si>
  <si>
    <t>Catalytic Characteristics of Electron-Bifurcating Heterodisulfide Reductase in the Final Stage of Biological Methane Formation</t>
  </si>
  <si>
    <t>Oak Ridge Associated Universities</t>
  </si>
  <si>
    <t>Divya Prakash</t>
  </si>
  <si>
    <t>F.05</t>
  </si>
  <si>
    <t>Exploring Anaerobic Microbial Electron Transport: Unraveling the Role of Protein Scaffold in Determining the Electronic Structure and Reactivity of [4Fe-4S] Clusters</t>
  </si>
  <si>
    <t>U.S. Department of Energy</t>
  </si>
  <si>
    <t>DE-FOA-0003177</t>
  </si>
  <si>
    <t>F.02</t>
  </si>
  <si>
    <t>LEAPS-MPS: Catalytic Characteristics of Heterodisulfide Reductase in the Final Stage of Biological Methane Formation</t>
  </si>
  <si>
    <t>NSF 22-604</t>
  </si>
  <si>
    <t>School of Physics &amp; Applied Physics-SIUC</t>
  </si>
  <si>
    <t>Trace Estimation with Random Quantum States</t>
  </si>
  <si>
    <t>Sangchul Oh</t>
  </si>
  <si>
    <t>F.04</t>
  </si>
  <si>
    <t>LEAPS-MPS: Entropic Uncertainty Relations, Encryption, and Trace Estimation with Random Quantum States</t>
  </si>
  <si>
    <t>LEAPS-MPS: Developing a Chiral Single Photon Source based on a Chiral Single Chromophore in an Organometallic Crystal</t>
  </si>
  <si>
    <t>Bumsu Lee</t>
  </si>
  <si>
    <t>College of Arts and Media-SIUC</t>
  </si>
  <si>
    <t>School of Theater &amp; Dance-SIUC</t>
  </si>
  <si>
    <t>Artspace 304 - Southern Arts Fund (SAF)</t>
  </si>
  <si>
    <t>Southern Arts Fund</t>
  </si>
  <si>
    <t>Other</t>
  </si>
  <si>
    <t>Matthew Carl Williams</t>
  </si>
  <si>
    <t>Harvey Henson</t>
  </si>
  <si>
    <t>J.07</t>
  </si>
  <si>
    <t>School of Civil, Environmental &amp; Infrastructure Engr-SIUC</t>
  </si>
  <si>
    <t>iWET: Building Illinois' infrastructure industry workforce through engineering technician training</t>
  </si>
  <si>
    <t>Instruction/Training</t>
  </si>
  <si>
    <t>Ajay Kalra</t>
  </si>
  <si>
    <t>Prabir K Kolay, Debarshi Sen</t>
  </si>
  <si>
    <t>Job Training Economic Development Program</t>
  </si>
  <si>
    <t>Sustainable Pavement Design: Reclaimed Asphalt Pavement (RAP) as Base Course Material</t>
  </si>
  <si>
    <t>Prabir K Kolay</t>
  </si>
  <si>
    <t>B.04</t>
  </si>
  <si>
    <t>Enhancing Food Safety: Rapid Detection of Salmonella in Onions Using Microscopic Imaging and Artificial Intelligence</t>
  </si>
  <si>
    <t>Anas Mohammad Ramadan Alsobeh</t>
  </si>
  <si>
    <t>Amer AbuGhazaleh</t>
  </si>
  <si>
    <t>Namariq Dhahir</t>
  </si>
  <si>
    <t>A.01</t>
  </si>
  <si>
    <t>Advancing Cybersecurity in the Age of Generative AI: Exploring the
Potential and Challenges of Large Language Model (LLM)-based Chatbots in Cybersecurity Education</t>
  </si>
  <si>
    <t>Abdur Rahman Bin Shahid</t>
  </si>
  <si>
    <t>Minghui Hou, Ahmed Imteaj, Sajedul Karim Talukder</t>
  </si>
  <si>
    <t>Leveraging Artificial Intelligence for Climate-Smart Soybean Farming in Sustainable Agriculture: Research and
Educational Initiatives</t>
  </si>
  <si>
    <t>U.S. Department of Agriculture</t>
  </si>
  <si>
    <t>Qian Huang</t>
  </si>
  <si>
    <t>New to IUSE: EDU DCL: Interactive Visualization Tools in College Algebra</t>
  </si>
  <si>
    <t>Dubravka Ban</t>
  </si>
  <si>
    <t>Mathew Gluck, Lindsey-Kay Lauderdale</t>
  </si>
  <si>
    <t>LEAPS-MPS: Failure of Compactness in Elliptic Problems with Applications in Science and Mathematics</t>
  </si>
  <si>
    <t>Mathew Gluck</t>
  </si>
  <si>
    <t>Investigation of Machine Learning Applications for Nondestructive Testing Data Analysis</t>
  </si>
  <si>
    <t>Aerospace Corporation</t>
  </si>
  <si>
    <t>School of Aviation-SIUC</t>
  </si>
  <si>
    <t>Southern Illinois University Aviation Human Factors (SIENNA)</t>
  </si>
  <si>
    <t>Office of Naval Research</t>
  </si>
  <si>
    <t>Irene Ann Miller</t>
  </si>
  <si>
    <t>Kenneth James Wilkins</t>
  </si>
  <si>
    <t>N00014-23-S-F005</t>
  </si>
  <si>
    <t>D.05</t>
  </si>
  <si>
    <t>School of Health Sciences-SIUC</t>
  </si>
  <si>
    <t>Nurse Educator Fellowship Program</t>
  </si>
  <si>
    <t>Illinois Board of Higher Education</t>
  </si>
  <si>
    <t>Kelli Danette Whittington</t>
  </si>
  <si>
    <t>Erica Lin Blumenstock, Debra Ann Penrod</t>
  </si>
  <si>
    <t>eSANA: Exploring Subacute AAC Needs for Aphasia</t>
  </si>
  <si>
    <t>Georgia State University Research Foundation</t>
  </si>
  <si>
    <t>Juhi Kidwai</t>
  </si>
  <si>
    <t>PA-20-195</t>
  </si>
  <si>
    <t>Development of Virtual Reality Intervention Program to Improve Dementia Care Education in Southern Illinois</t>
  </si>
  <si>
    <t>Xiaoli Li</t>
  </si>
  <si>
    <t>Sandra K Collins</t>
  </si>
  <si>
    <t>Mitchell S Dierkes, Jacqueline Kaye Nash, Thomas Allen Shaw</t>
  </si>
  <si>
    <t>Destination Healthy Aging Conference</t>
  </si>
  <si>
    <t>Office of the Provost &amp; VC for Academic Affairs-SIUC</t>
  </si>
  <si>
    <t>Library Affairs-SIUC</t>
  </si>
  <si>
    <t>Southern Illinois African American Historic Preservation Survey</t>
  </si>
  <si>
    <t>National Trust for Historic Preservation</t>
  </si>
  <si>
    <t>Walter D Ray</t>
  </si>
  <si>
    <t>Pamela A Smoot</t>
  </si>
  <si>
    <t>African American Cultural Heritage Action Fund</t>
  </si>
  <si>
    <t>Vice Chancellor for Research-SIUC</t>
  </si>
  <si>
    <t>Cooperative Wildlife Research Lab-SIUC</t>
  </si>
  <si>
    <t>Bobcat Ecology in North-Central Illinois</t>
  </si>
  <si>
    <t>Guillaume Bastille-Rousseau, Brent Steven Pease</t>
  </si>
  <si>
    <t>Co-Creating and Sustaining Interest in Environmental and Natural Resources Careers: Fostering Autonomy, Competence, and Relatedness</t>
  </si>
  <si>
    <t>Michael W Eichholz</t>
  </si>
  <si>
    <t>Senetta F Bancroft, Karla Leigh Gage, Kristin Hurst, Charlotte Florence Narr</t>
  </si>
  <si>
    <t>James Edward Garvey, Charles M Ruffner, Amanda Marie Weidhuner</t>
  </si>
  <si>
    <t>Deer Illinois Investigations</t>
  </si>
  <si>
    <t>Guillaume Bastille-Rousseau</t>
  </si>
  <si>
    <t>Fisheries &amp; IL Aquaculture Center - SIUC</t>
  </si>
  <si>
    <t>Ohio River Fish Population Monitoring and Sport Fisheries Investigations in Southern Illinois, F-187-R-13</t>
  </si>
  <si>
    <t>Gregory Warren Whitledge</t>
  </si>
  <si>
    <t>Office of Innovation and Economic Development</t>
  </si>
  <si>
    <t>Small Business Community Navigator</t>
  </si>
  <si>
    <t>Greater Egypt Regional Planning and Development Commission</t>
  </si>
  <si>
    <t>Lynn Andersen Lindberg</t>
  </si>
  <si>
    <t>Melissa Sue Ray Roach</t>
  </si>
  <si>
    <t>Southern Illinois Hospitality and Tourism Certificate Program</t>
  </si>
  <si>
    <t>Nicole Davis, Stephanie M Rhodes, Vanessa Ann Sneed</t>
  </si>
  <si>
    <t>Illinois Small Business Development Center (SBDC) at SIU Carbondale</t>
  </si>
  <si>
    <t>Yemisi Anderson, James Michael Jessup, Aimee M Wigfall</t>
  </si>
  <si>
    <t>Illinois SBDC Intent to Fund for CY2024</t>
  </si>
  <si>
    <t>STEM Education Research Center-SIUC</t>
  </si>
  <si>
    <t>Collaborative Research: SaTC: EDU: Embedding Artificial Intelligence and Machine Learning into the
Cybersecurity Curriculum - AIM Cyber</t>
  </si>
  <si>
    <t>Duane Joseph Lickteig, Jennifer Michelle Rhodes</t>
  </si>
  <si>
    <t>NSF 24-504</t>
  </si>
  <si>
    <t>Office of the President-SIUP</t>
  </si>
  <si>
    <t>Broadening Participation in STEM Graduate Degrees and the U.S. STEM Workforce</t>
  </si>
  <si>
    <t>Council of Graduate Schools</t>
  </si>
  <si>
    <t>Constantinos Tsatsoulis</t>
  </si>
  <si>
    <t>David Shirley</t>
  </si>
  <si>
    <t>Dean and Provost-SMS</t>
  </si>
  <si>
    <t>School of Medicine-SMC</t>
  </si>
  <si>
    <t>Biochemistry and Molecular Biology-SMC</t>
  </si>
  <si>
    <t>Elucidating novel ubiquitin-proteasome system regulation of eukaryotic gene expression</t>
  </si>
  <si>
    <t>Sukesh Ranjan Bhaumik</t>
  </si>
  <si>
    <t>PAR-22-180</t>
  </si>
  <si>
    <t>School of Biological Science-SIUC Total</t>
  </si>
  <si>
    <t>School of Chemical and Biomolecular Sciences-SIUC Total</t>
  </si>
  <si>
    <t>School of Physics &amp; Applied Physics-SIUC Total</t>
  </si>
  <si>
    <t>School of Civil, Environmental &amp; Infrastructure Engr-SIUC Total</t>
  </si>
  <si>
    <t>School of Theater &amp; Dance-SIUC Total</t>
  </si>
  <si>
    <t>College of Arts and Media-SIUC Total</t>
  </si>
  <si>
    <t>Other Total</t>
  </si>
  <si>
    <t>School of Aviation-SIUC Total</t>
  </si>
  <si>
    <t>Cooperative Wildlife Research Lab-SIUC Total</t>
  </si>
  <si>
    <t>STEM Education Research Center-SIUC Total</t>
  </si>
  <si>
    <t>Vice Chancellor for Research-SIUC Total</t>
  </si>
  <si>
    <t>Biochemistry and Molecular Biology-SMC Total</t>
  </si>
  <si>
    <t>School of Medicine-SMC Total</t>
  </si>
  <si>
    <t>Library Affairs-SIUC Total</t>
  </si>
  <si>
    <t>Office of the Provost &amp; VC for Academic Affairs-SIUC Total</t>
  </si>
  <si>
    <t>Office Of The Chancellor-SIUC Total</t>
  </si>
  <si>
    <t>School of Health Sciences-SIUC Total</t>
  </si>
  <si>
    <t>Fisheries &amp; IL Aquaculture Center - SIUC Total</t>
  </si>
  <si>
    <t>Office of Innovation and Economic Development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</si>
</sst>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2">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0" fillId="0" borderId="0" xfId="0"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ont="1" applyFill="1"/>
    <xf numFmtId="0" fontId="21" fillId="35" borderId="10" xfId="0" applyFont="1" applyFill="1" applyBorder="1"/>
    <xf numFmtId="0" fontId="19" fillId="35" borderId="10" xfId="0" applyFont="1" applyFill="1" applyBorder="1"/>
    <xf numFmtId="44" fontId="21" fillId="35" borderId="10" xfId="42" applyFont="1" applyFill="1" applyBorder="1"/>
    <xf numFmtId="14" fontId="0" fillId="0" borderId="0" xfId="0" applyNumberFormat="1"/>
    <xf numFmtId="0" fontId="0" fillId="0" borderId="0" xfId="0" applyNumberFormat="1" applyAlignment="1"/>
    <xf numFmtId="0" fontId="16" fillId="0" borderId="0" xfId="0" applyNumberFormat="1" applyFont="1" applyAlignment="1"/>
    <xf numFmtId="0" fontId="24" fillId="0" borderId="0" xfId="0" applyFont="1"/>
    <xf numFmtId="44" fontId="22" fillId="33" borderId="11" xfId="42" applyFont="1" applyFill="1" applyBorder="1"/>
    <xf numFmtId="44" fontId="19" fillId="35" borderId="10" xfId="42" applyFont="1" applyFill="1" applyBorder="1"/>
    <xf numFmtId="0" fontId="19" fillId="0" borderId="0" xfId="0" applyFont="1" applyFill="1" applyBorder="1"/>
    <xf numFmtId="0" fontId="17" fillId="35" borderId="10" xfId="0" applyFont="1" applyFill="1" applyBorder="1"/>
    <xf numFmtId="44" fontId="17" fillId="35" borderId="10" xfId="42" applyFont="1" applyFill="1" applyBorder="1"/>
    <xf numFmtId="44" fontId="17" fillId="35" borderId="10" xfId="42" applyFont="1" applyFill="1" applyBorder="1" applyAlignment="1">
      <alignment horizontal="right"/>
    </xf>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3059608</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2569845</xdr:colOff>
      <xdr:row>23</xdr:row>
      <xdr:rowOff>20955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3712210</xdr:colOff>
      <xdr:row>11</xdr:row>
      <xdr:rowOff>97156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324.318762037037" createdVersion="6" refreshedVersion="6" minRefreshableVersion="3" recordCount="38" xr:uid="{DE5F7E83-DC72-4566-96EC-1980A8699779}">
  <cacheSource type="worksheet">
    <worksheetSource ref="A1:AG39" sheet="Jan 24 Proposal Data Source"/>
  </cacheSource>
  <cacheFields count="33">
    <cacheField name="Institution" numFmtId="0">
      <sharedItems/>
    </cacheField>
    <cacheField name="Grandparent Unit" numFmtId="0">
      <sharedItems/>
    </cacheField>
    <cacheField name="Parent Unit" numFmtId="0">
      <sharedItems count="8">
        <s v="College of Agricultural, Life and Physical Sciences-SIUC"/>
        <s v="College of Arts and Media-SIUC"/>
        <s v="College of Engineering, Computing, Technology, &amp; Math-SIUC"/>
        <s v="College of Health and Human Sciences-SIUC"/>
        <s v="Office of the Provost &amp; VC for Academic Affairs-SIUC"/>
        <s v="Vice Chancellor for Research-SIUC"/>
        <s v="Office Of The Chancellor-SIUC"/>
        <s v="School of Medicine-SMC"/>
      </sharedItems>
    </cacheField>
    <cacheField name="Lead Unit" numFmtId="0">
      <sharedItems count="20">
        <s v="School of Agricultural Sciences-SIUC"/>
        <s v="School of Biological Science-SIUC"/>
        <s v="School of Chemical and Biomolecular Sciences-SIUC"/>
        <s v="School of Physics &amp; Applied Physics-SIUC"/>
        <s v="School of Theater &amp; Dance-SIUC"/>
        <s v="School of Civil, Environmental &amp; Infrastructure Engr-SIUC"/>
        <s v="School of Computing-SIUC"/>
        <s v="School of Electrical, Computer and Biomedical Engr-SIUC"/>
        <s v="School of Mathematical and Statistical Sciences-SIUC"/>
        <s v="School of Mechanical, Aerospace, &amp; Materials Engr-SIUC"/>
        <s v="School of Aviation-SIUC"/>
        <s v="School of Health Sciences-SIUC"/>
        <s v="School of Human Sciences-SIUC"/>
        <s v="Library Affairs-SIUC"/>
        <s v="Cooperative Wildlife Research Lab-SIUC"/>
        <s v="Fisheries &amp; IL Aquaculture Center - SIUC"/>
        <s v="Office of Innovation and Economic Development"/>
        <s v="STEM Education Research Center-SIUC"/>
        <s v="Vice Chancellor for Research-SIUC"/>
        <s v="Biochemistry and Molecular Biology-SMC"/>
      </sharedItems>
    </cacheField>
    <cacheField name="Proposal Number" numFmtId="0">
      <sharedItems containsSemiMixedTypes="0" containsString="0" containsNumber="1" containsInteger="1" minValue="24070245" maxValue="24070287"/>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Research"/>
        <s v="Other Sponsored Activities"/>
        <s v="Instruction/Training"/>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Federal"/>
        <s v="Institution of Higher Education"/>
        <s v="Non-Profit (e.g. Foundation)"/>
        <s v="State"/>
        <s v="Other"/>
        <s v="Private Profit (e.g. Industry)"/>
      </sharedItems>
    </cacheField>
    <cacheField name="Sponsor Proposal Number" numFmtId="0">
      <sharedItems containsString="0" containsBlank="1" containsNumber="1" containsInteger="1" minValue="2415103" maxValue="2419032"/>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4-01-08T00:00:00" maxDate="2024-03-06T00:00:00"/>
    </cacheField>
    <cacheField name="Create Date" numFmtId="14">
      <sharedItems containsSemiMixedTypes="0" containsNonDate="0" containsDate="1" containsString="0" minDate="2024-01-04T00:00:00" maxDate="2024-02-01T00:00:00"/>
    </cacheField>
    <cacheField name="Requested Start Date for Initial" numFmtId="14">
      <sharedItems containsSemiMixedTypes="0" containsNonDate="0" containsDate="1" containsString="0" minDate="2023-07-01T00:00:00" maxDate="2025-01-02T00:00:00"/>
    </cacheField>
    <cacheField name="Requested End Date for Initial" numFmtId="14">
      <sharedItems containsSemiMixedTypes="0" containsNonDate="0" containsDate="1" containsString="0" minDate="2024-06-30T00:00:00" maxDate="2027-01-01T00:00:00"/>
    </cacheField>
    <cacheField name="Total Direct Cost Initial" numFmtId="0">
      <sharedItems containsSemiMixedTypes="0" containsString="0" containsNumber="1" containsInteger="1" minValue="3500" maxValue="400378"/>
    </cacheField>
    <cacheField name="Total Indirect Cost Initial" numFmtId="0">
      <sharedItems containsSemiMixedTypes="0" containsString="0" containsNumber="1" containsInteger="1" minValue="0" maxValue="127457"/>
    </cacheField>
    <cacheField name="Total Cost Initial" numFmtId="0">
      <sharedItems containsSemiMixedTypes="0" containsString="0" containsNumber="1" containsInteger="1" minValue="3500" maxValue="478454"/>
    </cacheField>
    <cacheField name="Total Direct Cost Total" numFmtId="0">
      <sharedItems containsSemiMixedTypes="0" containsString="0" containsNumber="1" containsInteger="1" minValue="3500" maxValue="1250000"/>
    </cacheField>
    <cacheField name="Total Indirect Cost Total" numFmtId="0">
      <sharedItems containsSemiMixedTypes="0" containsString="0" containsNumber="1" containsInteger="1" minValue="0" maxValue="606250"/>
    </cacheField>
    <cacheField name="Total Cost Total" numFmtId="0">
      <sharedItems containsSemiMixedTypes="0" containsString="0" containsNumber="1" containsInteger="1" minValue="3500" maxValue="1856250"/>
    </cacheField>
    <cacheField name="NSF Code" numFmtId="0">
      <sharedItems containsBlank="1"/>
    </cacheField>
  </cacheFields>
  <extLst>
    <ext xmlns:x14="http://schemas.microsoft.com/office/spreadsheetml/2009/9/main" uri="{725AE2AE-9491-48be-B2B4-4EB974FC3084}">
      <x14:pivotCacheDefinition pivotCacheId="9106025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iu"/>
    <s v="Office Of The Chancellor-SIUC"/>
    <x v="0"/>
    <x v="0"/>
    <n v="24070263"/>
    <m/>
    <s v="Relationships of enteric methane production and gonadal functions in beef cattle"/>
    <s v="New"/>
    <s v="Pending"/>
    <x v="0"/>
    <m/>
    <m/>
    <s v="National Institute of Food and Agriculture"/>
    <x v="0"/>
    <m/>
    <s v="Jayakrishnannair Puthenpurayil Sasidharannair"/>
    <m/>
    <s v="Eduardo Leite Gastal"/>
    <m/>
    <m/>
    <m/>
    <s v="USDA-NIFA-NLGCA-010248"/>
    <d v="2024-01-16T00:00:00"/>
    <d v="2024-01-18T00:00:00"/>
    <d v="2025-01-01T00:00:00"/>
    <d v="2025-12-31T00:00:00"/>
    <n v="377792"/>
    <n v="65285"/>
    <n v="443077"/>
    <n v="622273"/>
    <n v="127679"/>
    <n v="749952"/>
    <s v="D.01"/>
  </r>
  <r>
    <s v="siu"/>
    <s v="Office Of The Chancellor-SIUC"/>
    <x v="0"/>
    <x v="0"/>
    <n v="24070277"/>
    <m/>
    <s v="Seedling pathogens in soybean: Disease management and farmer education"/>
    <s v="New"/>
    <s v="Pending"/>
    <x v="0"/>
    <s v="United Soybean Board"/>
    <s v="Non-Profit (e.g. Foundation)"/>
    <s v="North Dakota State University"/>
    <x v="1"/>
    <m/>
    <s v="Jason Payton Bond"/>
    <m/>
    <s v="Ahmad M Fakhoury"/>
    <m/>
    <m/>
    <m/>
    <m/>
    <d v="2024-02-08T00:00:00"/>
    <d v="2024-01-26T00:00:00"/>
    <d v="2024-10-01T00:00:00"/>
    <d v="2025-09-30T00:00:00"/>
    <n v="29993"/>
    <n v="0"/>
    <n v="29993"/>
    <n v="29993"/>
    <n v="0"/>
    <n v="29993"/>
    <s v="D.01"/>
  </r>
  <r>
    <s v="siu"/>
    <s v="Office Of The Chancellor-SIUC"/>
    <x v="0"/>
    <x v="0"/>
    <n v="24070282"/>
    <m/>
    <s v="Developing soybean cultivars with high biological nitrogen fixation capacity"/>
    <s v="New"/>
    <s v="Pending"/>
    <x v="0"/>
    <m/>
    <m/>
    <s v="United Soybean Board"/>
    <x v="2"/>
    <m/>
    <s v="Stella K Kantartzi"/>
    <m/>
    <m/>
    <m/>
    <m/>
    <m/>
    <m/>
    <d v="2024-02-08T00:00:00"/>
    <d v="2024-01-28T00:00:00"/>
    <d v="2024-10-01T00:00:00"/>
    <d v="2025-09-30T00:00:00"/>
    <n v="93604"/>
    <n v="0"/>
    <n v="93604"/>
    <n v="93604"/>
    <n v="0"/>
    <n v="93604"/>
    <s v="D.01"/>
  </r>
  <r>
    <s v="siu"/>
    <s v="Office Of The Chancellor-SIUC"/>
    <x v="0"/>
    <x v="1"/>
    <n v="24070253"/>
    <m/>
    <s v="Cooperative Fur-bearing and Nongame Mammal Investigations"/>
    <s v="New"/>
    <s v="Pending"/>
    <x v="0"/>
    <m/>
    <m/>
    <s v="Illinois Department of Natural Resources"/>
    <x v="3"/>
    <m/>
    <s v="Clayton K Nielsen"/>
    <m/>
    <s v="Francisco A Jimenez-Ruiz, Guillaume Bastille-Rousseau"/>
    <m/>
    <m/>
    <m/>
    <m/>
    <d v="2024-01-19T00:00:00"/>
    <d v="2024-01-09T00:00:00"/>
    <d v="2024-07-01T00:00:00"/>
    <d v="2025-06-30T00:00:00"/>
    <n v="273088"/>
    <n v="54618"/>
    <n v="327706"/>
    <n v="273088"/>
    <n v="54618"/>
    <n v="327706"/>
    <s v="D.04"/>
  </r>
  <r>
    <s v="siu"/>
    <s v="Office Of The Chancellor-SIUC"/>
    <x v="0"/>
    <x v="1"/>
    <n v="24070267"/>
    <m/>
    <s v="Blocking the ClpXP System to Control Chlamydia Trachomatis"/>
    <s v="Resubmission"/>
    <s v="Pending"/>
    <x v="0"/>
    <s v="National Institutes of Health"/>
    <s v="Federal"/>
    <s v="University of Nebraska Medical Center"/>
    <x v="1"/>
    <m/>
    <s v="Derek James Fisher"/>
    <m/>
    <m/>
    <m/>
    <m/>
    <m/>
    <s v="PA-23-275"/>
    <d v="2024-03-05T00:00:00"/>
    <d v="2024-01-19T00:00:00"/>
    <d v="2024-12-01T00:00:00"/>
    <d v="2025-11-30T00:00:00"/>
    <n v="48014"/>
    <n v="23287"/>
    <n v="71301"/>
    <n v="232296"/>
    <n v="112663"/>
    <n v="344959"/>
    <s v="D.02"/>
  </r>
  <r>
    <s v="siu"/>
    <s v="Office Of The Chancellor-SIUC"/>
    <x v="0"/>
    <x v="1"/>
    <n v="24070283"/>
    <m/>
    <s v="FORMULATION AND DELIVERY OF A MOMP PROTEIN AND RNA NANO-VACCINE"/>
    <s v="New"/>
    <s v="Pending"/>
    <x v="0"/>
    <s v="National Institutes of Health"/>
    <s v="Federal"/>
    <s v="Lawrence Livermore National Laboratory"/>
    <x v="0"/>
    <m/>
    <s v="Vjollca H Konjufca"/>
    <m/>
    <m/>
    <m/>
    <m/>
    <m/>
    <m/>
    <d v="2024-02-05T00:00:00"/>
    <d v="2024-01-28T00:00:00"/>
    <d v="2024-07-01T00:00:00"/>
    <d v="2025-06-30T00:00:00"/>
    <n v="116895"/>
    <n v="56694"/>
    <n v="173589"/>
    <n v="586918"/>
    <n v="284655"/>
    <n v="871573"/>
    <s v="D.02"/>
  </r>
  <r>
    <s v="siu"/>
    <s v="Office Of The Chancellor-SIUC"/>
    <x v="0"/>
    <x v="2"/>
    <n v="24070247"/>
    <m/>
    <s v="Developing a Measure of Diverse Student Perceptions and Valuation of Flipped Instruction in Chemistry"/>
    <s v="New"/>
    <s v="Pending"/>
    <x v="0"/>
    <m/>
    <m/>
    <s v="National Science Foundation"/>
    <x v="0"/>
    <m/>
    <s v="Senetta F Bancroft"/>
    <m/>
    <s v="Heidi Bacon, Jennifer M Koran"/>
    <m/>
    <m/>
    <m/>
    <s v="NSF 23-510"/>
    <d v="2024-01-17T00:00:00"/>
    <d v="2024-01-05T00:00:00"/>
    <d v="2024-08-01T00:00:00"/>
    <d v="2025-07-31T00:00:00"/>
    <n v="113496"/>
    <n v="55045"/>
    <n v="168541"/>
    <n v="269262"/>
    <n v="130591"/>
    <n v="399853"/>
    <s v="J.03"/>
  </r>
  <r>
    <s v="siu"/>
    <s v="Office Of The Chancellor-SIUC"/>
    <x v="0"/>
    <x v="2"/>
    <n v="24070252"/>
    <m/>
    <s v="Catalytic Characteristics of Electron-Bifurcating Heterodisulfide Reductase in the Final Stage of Biological Methane Formation"/>
    <s v="New"/>
    <s v="Pending"/>
    <x v="0"/>
    <m/>
    <m/>
    <s v="Oak Ridge Associated Universities"/>
    <x v="2"/>
    <m/>
    <s v="Divya Prakash"/>
    <m/>
    <m/>
    <m/>
    <m/>
    <m/>
    <m/>
    <d v="2024-01-08T00:00:00"/>
    <d v="2024-01-09T00:00:00"/>
    <d v="2024-06-01T00:00:00"/>
    <d v="2025-05-31T00:00:00"/>
    <n v="5000"/>
    <n v="0"/>
    <n v="5000"/>
    <n v="5000"/>
    <n v="0"/>
    <n v="5000"/>
    <s v="F.05"/>
  </r>
  <r>
    <s v="siu"/>
    <s v="Office Of The Chancellor-SIUC"/>
    <x v="0"/>
    <x v="2"/>
    <n v="24070270"/>
    <m/>
    <s v="Exploring Anaerobic Microbial Electron Transport: Unraveling the Role of Protein Scaffold in Determining the Electronic Structure and Reactivity of [4Fe-4S] Clusters"/>
    <s v="New"/>
    <s v="Pending"/>
    <x v="0"/>
    <m/>
    <m/>
    <s v="U.S. Department of Energy"/>
    <x v="0"/>
    <m/>
    <s v="Divya Prakash"/>
    <m/>
    <m/>
    <m/>
    <m/>
    <m/>
    <s v="DE-FOA-0003177"/>
    <s v="N\A"/>
    <d v="2024-01-22T00:00:00"/>
    <d v="2024-07-01T00:00:00"/>
    <d v="2025-06-30T00:00:00"/>
    <n v="88391"/>
    <n v="42870"/>
    <n v="131261"/>
    <n v="302108"/>
    <n v="146522"/>
    <n v="448630"/>
    <s v="F.02"/>
  </r>
  <r>
    <s v="siu"/>
    <s v="Office Of The Chancellor-SIUC"/>
    <x v="0"/>
    <x v="2"/>
    <n v="24070276"/>
    <m/>
    <s v="LEAPS-MPS: Catalytic Characteristics of Heterodisulfide Reductase in the Final Stage of Biological Methane Formation"/>
    <s v="New"/>
    <s v="Pending"/>
    <x v="0"/>
    <m/>
    <m/>
    <s v="National Science Foundation"/>
    <x v="0"/>
    <n v="2419032"/>
    <s v="Divya Prakash"/>
    <m/>
    <m/>
    <m/>
    <m/>
    <m/>
    <s v="NSF 22-604"/>
    <d v="2024-01-25T00:00:00"/>
    <d v="2024-01-25T00:00:00"/>
    <d v="2024-09-01T00:00:00"/>
    <d v="2025-08-31T00:00:00"/>
    <n v="82958"/>
    <n v="40235"/>
    <n v="123193"/>
    <n v="168350"/>
    <n v="81650"/>
    <n v="250000"/>
    <s v="F.02"/>
  </r>
  <r>
    <s v="siu"/>
    <s v="Office Of The Chancellor-SIUC"/>
    <x v="0"/>
    <x v="3"/>
    <n v="24070251"/>
    <m/>
    <s v="Trace Estimation with Random Quantum States"/>
    <s v="New"/>
    <s v="Pending"/>
    <x v="0"/>
    <m/>
    <m/>
    <s v="Oak Ridge Associated Universities"/>
    <x v="2"/>
    <m/>
    <s v="Sangchul Oh"/>
    <m/>
    <m/>
    <m/>
    <m/>
    <m/>
    <m/>
    <d v="2024-01-08T00:00:00"/>
    <d v="2024-01-09T00:00:00"/>
    <d v="2024-06-01T00:00:00"/>
    <d v="2025-05-31T00:00:00"/>
    <n v="5000"/>
    <n v="0"/>
    <n v="5000"/>
    <n v="5000"/>
    <n v="0"/>
    <n v="5000"/>
    <s v="F.04"/>
  </r>
  <r>
    <s v="siu"/>
    <s v="Office Of The Chancellor-SIUC"/>
    <x v="0"/>
    <x v="3"/>
    <n v="24070273"/>
    <m/>
    <s v="LEAPS-MPS: Entropic Uncertainty Relations, Encryption, and Trace Estimation with Random Quantum States"/>
    <s v="New"/>
    <s v="Pending"/>
    <x v="0"/>
    <m/>
    <m/>
    <s v="National Science Foundation"/>
    <x v="0"/>
    <n v="2418817"/>
    <s v="Sangchul Oh"/>
    <m/>
    <m/>
    <m/>
    <m/>
    <m/>
    <s v="NSF 22-604"/>
    <d v="2024-01-25T00:00:00"/>
    <d v="2024-01-25T00:00:00"/>
    <d v="2024-09-01T00:00:00"/>
    <d v="2025-08-31T00:00:00"/>
    <n v="85502"/>
    <n v="41469"/>
    <n v="126971"/>
    <n v="168242"/>
    <n v="81598"/>
    <n v="249840"/>
    <s v="F.04"/>
  </r>
  <r>
    <s v="siu"/>
    <s v="Office Of The Chancellor-SIUC"/>
    <x v="0"/>
    <x v="3"/>
    <n v="24070281"/>
    <m/>
    <s v="LEAPS-MPS: Developing a Chiral Single Photon Source based on a Chiral Single Chromophore in an Organometallic Crystal"/>
    <s v="New"/>
    <s v="Pending"/>
    <x v="0"/>
    <m/>
    <m/>
    <s v="National Science Foundation"/>
    <x v="0"/>
    <m/>
    <s v="Bumsu Lee"/>
    <m/>
    <m/>
    <m/>
    <m/>
    <m/>
    <s v="NSF 22-604"/>
    <d v="2024-01-25T00:00:00"/>
    <d v="2024-01-28T00:00:00"/>
    <d v="2025-01-01T00:00:00"/>
    <d v="2026-12-31T00:00:00"/>
    <n v="111305"/>
    <n v="28523"/>
    <n v="139828"/>
    <n v="171218"/>
    <n v="57581"/>
    <n v="228799"/>
    <s v="F.04"/>
  </r>
  <r>
    <s v="siu"/>
    <s v="Office Of The Chancellor-SIUC"/>
    <x v="1"/>
    <x v="4"/>
    <n v="24070279"/>
    <m/>
    <s v="Artspace 304 - Southern Arts Fund (SAF)"/>
    <s v="New"/>
    <s v="Pending"/>
    <x v="1"/>
    <m/>
    <m/>
    <s v="Southern Arts Fund"/>
    <x v="4"/>
    <m/>
    <s v="Matthew Carl Williams"/>
    <s v="Harvey Henson"/>
    <m/>
    <m/>
    <m/>
    <m/>
    <m/>
    <d v="2024-01-24T00:00:00"/>
    <d v="2024-01-28T00:00:00"/>
    <d v="2024-02-01T00:00:00"/>
    <d v="2024-08-31T00:00:00"/>
    <n v="3500"/>
    <n v="0"/>
    <n v="3500"/>
    <n v="3500"/>
    <n v="0"/>
    <n v="3500"/>
    <s v="J.07"/>
  </r>
  <r>
    <s v="siu"/>
    <s v="Office Of The Chancellor-SIUC"/>
    <x v="2"/>
    <x v="5"/>
    <n v="24070255"/>
    <m/>
    <s v="iWET: Building Illinois' infrastructure industry workforce through engineering technician training"/>
    <s v="New"/>
    <s v="Pending"/>
    <x v="2"/>
    <m/>
    <m/>
    <s v="Illinois Department of Commerce and Economic Opportunity"/>
    <x v="3"/>
    <m/>
    <s v="Ajay Kalra"/>
    <m/>
    <s v="Prabir K Kolay, Debarshi Sen"/>
    <m/>
    <m/>
    <m/>
    <s v="Job Training Economic Development Program"/>
    <d v="2024-01-10T00:00:00"/>
    <d v="2024-01-11T00:00:00"/>
    <d v="2024-05-01T00:00:00"/>
    <d v="2025-04-30T00:00:00"/>
    <n v="33054"/>
    <n v="3305"/>
    <n v="36359"/>
    <n v="405823"/>
    <n v="15882"/>
    <n v="421705"/>
    <m/>
  </r>
  <r>
    <s v="siu"/>
    <s v="Office Of The Chancellor-SIUC"/>
    <x v="2"/>
    <x v="5"/>
    <n v="24070284"/>
    <m/>
    <s v="Sustainable Pavement Design: Reclaimed Asphalt Pavement (RAP) as Base Course Material"/>
    <s v="New"/>
    <s v="Pending"/>
    <x v="0"/>
    <s v="University of Illinois"/>
    <s v="Institution of Higher Education"/>
    <s v="Board of Trustees of Southern Illinois University DBA Southern Illinois University Edwardsville"/>
    <x v="1"/>
    <m/>
    <s v="Prabir K Kolay"/>
    <m/>
    <m/>
    <m/>
    <m/>
    <m/>
    <m/>
    <d v="2024-02-16T00:00:00"/>
    <d v="2024-01-29T00:00:00"/>
    <d v="2024-08-16T00:00:00"/>
    <d v="2025-08-15T00:00:00"/>
    <n v="6503"/>
    <n v="0"/>
    <n v="6503"/>
    <n v="6503"/>
    <n v="0"/>
    <n v="6503"/>
    <s v="B.04"/>
  </r>
  <r>
    <s v="siu"/>
    <s v="Office Of The Chancellor-SIUC"/>
    <x v="2"/>
    <x v="6"/>
    <n v="24070259"/>
    <m/>
    <s v="Enhancing Food Safety: Rapid Detection of Salmonella in Onions Using Microscopic Imaging and Artificial Intelligence"/>
    <s v="New"/>
    <s v="Pending"/>
    <x v="0"/>
    <m/>
    <m/>
    <s v="National Institute of Food and Agriculture"/>
    <x v="0"/>
    <m/>
    <s v="Anas Mohammad Ramadan Alsobeh"/>
    <m/>
    <s v="Amer AbuGhazaleh"/>
    <s v="Namariq Dhahir"/>
    <m/>
    <m/>
    <s v="USDA-NIFA-NLGCA-010248"/>
    <d v="2024-01-16T00:00:00"/>
    <d v="2024-01-12T00:00:00"/>
    <d v="2024-08-01T00:00:00"/>
    <d v="2025-07-31T00:00:00"/>
    <n v="91274"/>
    <n v="31243"/>
    <n v="122517"/>
    <n v="109775"/>
    <n v="40216"/>
    <n v="149991"/>
    <s v="A.01"/>
  </r>
  <r>
    <s v="siu"/>
    <s v="Office Of The Chancellor-SIUC"/>
    <x v="2"/>
    <x v="6"/>
    <n v="24070272"/>
    <m/>
    <s v="Advancing Cybersecurity in the Age of Generative AI: Exploring the_x000a_Potential and Challenges of Large Language Model (LLM)-based Chatbots in Cybersecurity Education"/>
    <s v="New"/>
    <s v="Pending"/>
    <x v="0"/>
    <m/>
    <m/>
    <s v="National Science Foundation"/>
    <x v="0"/>
    <n v="2418746"/>
    <s v="Abdur Rahman Bin Shahid"/>
    <m/>
    <s v="Minghui Hou, Ahmed Imteaj, Sajedul Karim Talukder"/>
    <m/>
    <m/>
    <m/>
    <m/>
    <d v="2024-01-24T00:00:00"/>
    <d v="2024-01-24T00:00:00"/>
    <d v="2024-08-01T00:00:00"/>
    <d v="2025-07-31T00:00:00"/>
    <n v="312797"/>
    <n v="127457"/>
    <n v="440254"/>
    <n v="603433"/>
    <n v="268415"/>
    <n v="871848"/>
    <s v="B.05"/>
  </r>
  <r>
    <s v="siu"/>
    <s v="Office Of The Chancellor-SIUC"/>
    <x v="2"/>
    <x v="7"/>
    <n v="24070246"/>
    <m/>
    <s v="Leveraging Artificial Intelligence for Climate-Smart Soybean Farming in Sustainable Agriculture: Research and_x000a_Educational Initiatives"/>
    <s v="New"/>
    <s v="Pending"/>
    <x v="0"/>
    <m/>
    <m/>
    <s v="U.S. Department of Agriculture"/>
    <x v="0"/>
    <m/>
    <s v="Chao Lu"/>
    <m/>
    <s v="Qian Huang"/>
    <m/>
    <m/>
    <m/>
    <s v="USDA-NIFA-NLGCA-010248"/>
    <d v="2024-01-16T00:00:00"/>
    <d v="2024-01-05T00:00:00"/>
    <d v="2024-07-01T00:00:00"/>
    <d v="2025-06-30T00:00:00"/>
    <n v="75861"/>
    <n v="32512"/>
    <n v="108373"/>
    <n v="210000"/>
    <n v="90000"/>
    <n v="300000"/>
    <s v="D.01"/>
  </r>
  <r>
    <s v="siu"/>
    <s v="Office Of The Chancellor-SIUC"/>
    <x v="2"/>
    <x v="8"/>
    <n v="24070262"/>
    <m/>
    <s v="New to IUSE: EDU DCL: Interactive Visualization Tools in College Algebra"/>
    <s v="New"/>
    <s v="Pending"/>
    <x v="0"/>
    <m/>
    <m/>
    <s v="National Science Foundation"/>
    <x v="0"/>
    <n v="2416682"/>
    <s v="Dubravka Ban"/>
    <m/>
    <s v="Mathew Gluck, Lindsey-Kay Lauderdale"/>
    <m/>
    <m/>
    <m/>
    <s v="NSF 23-510"/>
    <d v="2024-01-17T00:00:00"/>
    <d v="2024-01-18T00:00:00"/>
    <d v="2024-08-01T00:00:00"/>
    <d v="2025-07-31T00:00:00"/>
    <n v="100291"/>
    <n v="48641"/>
    <n v="148932"/>
    <n v="269360"/>
    <n v="130639"/>
    <n v="399999"/>
    <s v="E.01"/>
  </r>
  <r>
    <s v="siu"/>
    <s v="Office Of The Chancellor-SIUC"/>
    <x v="2"/>
    <x v="8"/>
    <n v="24070280"/>
    <m/>
    <s v="LEAPS-MPS: Failure of Compactness in Elliptic Problems with Applications in Science and Mathematics"/>
    <s v="New"/>
    <s v="Pending"/>
    <x v="0"/>
    <m/>
    <m/>
    <s v="National Science Foundation"/>
    <x v="0"/>
    <m/>
    <s v="Mathew Gluck"/>
    <m/>
    <m/>
    <m/>
    <m/>
    <m/>
    <s v="NSF 22-604"/>
    <d v="2024-01-25T00:00:00"/>
    <d v="2024-01-28T00:00:00"/>
    <d v="2024-08-01T00:00:00"/>
    <d v="2025-07-31T00:00:00"/>
    <n v="84251"/>
    <n v="40862"/>
    <n v="125113"/>
    <n v="168333"/>
    <n v="81641"/>
    <n v="249974"/>
    <s v="E.01"/>
  </r>
  <r>
    <s v="siu"/>
    <s v="Office Of The Chancellor-SIUC"/>
    <x v="2"/>
    <x v="9"/>
    <n v="24070258"/>
    <m/>
    <s v="Investigation of Machine Learning Applications for Nondestructive Testing Data Analysis"/>
    <s v="Continuation"/>
    <s v="Pending"/>
    <x v="0"/>
    <m/>
    <m/>
    <s v="Aerospace Corporation"/>
    <x v="5"/>
    <m/>
    <s v="Tsuchin Chu"/>
    <m/>
    <m/>
    <m/>
    <m/>
    <m/>
    <m/>
    <s v="N\A"/>
    <d v="2024-01-12T00:00:00"/>
    <d v="2024-01-01T00:00:00"/>
    <d v="2024-09-30T00:00:00"/>
    <n v="23569"/>
    <n v="11431"/>
    <n v="35000"/>
    <n v="23569"/>
    <n v="11431"/>
    <n v="35000"/>
    <s v="B.01"/>
  </r>
  <r>
    <s v="siu"/>
    <s v="Office Of The Chancellor-SIUC"/>
    <x v="3"/>
    <x v="10"/>
    <n v="24070278"/>
    <m/>
    <s v="Southern Illinois University Aviation Human Factors (SIENNA)"/>
    <s v="New"/>
    <s v="Pending"/>
    <x v="2"/>
    <m/>
    <m/>
    <s v="Office of Naval Research"/>
    <x v="0"/>
    <m/>
    <s v="Irene Ann Miller"/>
    <s v="Kenneth James Wilkins"/>
    <m/>
    <m/>
    <m/>
    <m/>
    <s v="N00014-23-S-F005"/>
    <d v="2024-01-23T00:00:00"/>
    <d v="2024-01-28T00:00:00"/>
    <d v="2024-06-01T00:00:00"/>
    <d v="2025-05-31T00:00:00"/>
    <n v="153767"/>
    <n v="39169"/>
    <n v="192936"/>
    <n v="333158"/>
    <n v="88690"/>
    <n v="421848"/>
    <s v="D.05"/>
  </r>
  <r>
    <s v="siu"/>
    <s v="Office Of The Chancellor-SIUC"/>
    <x v="3"/>
    <x v="11"/>
    <n v="24070265"/>
    <m/>
    <s v="Nurse Educator Fellowship Program"/>
    <s v="New"/>
    <s v="Funded"/>
    <x v="2"/>
    <m/>
    <m/>
    <s v="Illinois Board of Higher Education"/>
    <x v="3"/>
    <m/>
    <s v="Kelli Danette Whittington"/>
    <m/>
    <m/>
    <s v="Erica Lin Blumenstock, Debra Ann Penrod"/>
    <m/>
    <m/>
    <m/>
    <s v="N\A"/>
    <d v="2024-01-18T00:00:00"/>
    <d v="2024-01-01T00:00:00"/>
    <d v="2024-12-31T00:00:00"/>
    <n v="20000"/>
    <n v="0"/>
    <n v="20000"/>
    <n v="20000"/>
    <n v="0"/>
    <n v="20000"/>
    <m/>
  </r>
  <r>
    <s v="siu"/>
    <s v="Office Of The Chancellor-SIUC"/>
    <x v="3"/>
    <x v="11"/>
    <n v="24070275"/>
    <m/>
    <s v="eSANA: Exploring Subacute AAC Needs for Aphasia"/>
    <s v="New"/>
    <s v="Pending"/>
    <x v="0"/>
    <s v="National Institutes of Health"/>
    <s v="Federal"/>
    <s v="Georgia State University Research Foundation"/>
    <x v="1"/>
    <m/>
    <s v="Juhi Kidwai"/>
    <m/>
    <m/>
    <m/>
    <m/>
    <m/>
    <s v="PA-20-195"/>
    <d v="2024-02-16T00:00:00"/>
    <d v="2024-01-25T00:00:00"/>
    <d v="2024-10-01T00:00:00"/>
    <d v="2025-09-30T00:00:00"/>
    <n v="10000"/>
    <n v="4850"/>
    <n v="14850"/>
    <n v="40000"/>
    <n v="19400"/>
    <n v="59400"/>
    <s v="D.03"/>
  </r>
  <r>
    <s v="siu"/>
    <s v="Office Of The Chancellor-SIUC"/>
    <x v="3"/>
    <x v="11"/>
    <n v="24070285"/>
    <m/>
    <s v="Development of Virtual Reality Intervention Program to Improve Dementia Care Education in Southern Illinois"/>
    <s v="New"/>
    <s v="Pending"/>
    <x v="0"/>
    <m/>
    <m/>
    <s v="University of Illinois"/>
    <x v="1"/>
    <m/>
    <s v="Xiaoli Li"/>
    <m/>
    <s v="Sandra K Collins"/>
    <s v="Mitchell S Dierkes, Jacqueline Kaye Nash, Thomas Allen Shaw"/>
    <m/>
    <m/>
    <m/>
    <d v="2024-02-16T00:00:00"/>
    <d v="2024-01-29T00:00:00"/>
    <d v="2024-08-01T00:00:00"/>
    <d v="2025-07-31T00:00:00"/>
    <n v="25434"/>
    <n v="0"/>
    <n v="25434"/>
    <n v="25434"/>
    <n v="0"/>
    <n v="25434"/>
    <s v="D.03"/>
  </r>
  <r>
    <s v="siu"/>
    <s v="Office Of The Chancellor-SIUC"/>
    <x v="3"/>
    <x v="12"/>
    <n v="24070269"/>
    <m/>
    <s v="Destination Healthy Aging Conference"/>
    <s v="New"/>
    <s v="Pending"/>
    <x v="1"/>
    <m/>
    <m/>
    <s v="Oak Ridge Associated Universities"/>
    <x v="2"/>
    <m/>
    <s v="Elaine T Jurkowski"/>
    <m/>
    <m/>
    <m/>
    <m/>
    <m/>
    <m/>
    <s v="N\A"/>
    <d v="2024-01-22T00:00:00"/>
    <d v="2024-03-01T00:00:00"/>
    <d v="2024-06-30T00:00:00"/>
    <n v="3962"/>
    <n v="0"/>
    <n v="3962"/>
    <n v="3962"/>
    <n v="0"/>
    <n v="3962"/>
    <m/>
  </r>
  <r>
    <s v="siu"/>
    <s v="Office Of The Chancellor-SIUC"/>
    <x v="4"/>
    <x v="13"/>
    <n v="24070286"/>
    <m/>
    <s v="Southern Illinois African American Historic Preservation Survey"/>
    <s v="New"/>
    <s v="Pending"/>
    <x v="1"/>
    <m/>
    <m/>
    <s v="National Trust for Historic Preservation"/>
    <x v="2"/>
    <m/>
    <s v="Walter D Ray"/>
    <m/>
    <s v="Pamela A Smoot"/>
    <m/>
    <m/>
    <m/>
    <s v="African American Cultural Heritage Action Fund"/>
    <d v="2024-02-01T00:00:00"/>
    <d v="2024-01-30T00:00:00"/>
    <d v="2024-07-01T00:00:00"/>
    <d v="2025-06-30T00:00:00"/>
    <n v="68182"/>
    <n v="6818"/>
    <n v="75000"/>
    <n v="68182"/>
    <n v="6818"/>
    <n v="75000"/>
    <m/>
  </r>
  <r>
    <s v="siu"/>
    <s v="Office Of The Chancellor-SIUC"/>
    <x v="5"/>
    <x v="14"/>
    <n v="24070254"/>
    <m/>
    <s v="Bobcat Ecology in North-Central Illinois"/>
    <s v="New"/>
    <s v="Pending"/>
    <x v="0"/>
    <m/>
    <m/>
    <s v="Illinois Department of Natural Resources"/>
    <x v="3"/>
    <m/>
    <s v="Clayton K Nielsen"/>
    <m/>
    <s v="Guillaume Bastille-Rousseau, Brent Steven Pease"/>
    <m/>
    <m/>
    <m/>
    <m/>
    <d v="2024-01-19T00:00:00"/>
    <d v="2024-01-09T00:00:00"/>
    <d v="2024-07-01T00:00:00"/>
    <d v="2025-06-30T00:00:00"/>
    <n v="274433"/>
    <n v="54887"/>
    <n v="329320"/>
    <n v="274433"/>
    <n v="54887"/>
    <n v="329320"/>
    <m/>
  </r>
  <r>
    <s v="siu"/>
    <s v="Office Of The Chancellor-SIUC"/>
    <x v="5"/>
    <x v="14"/>
    <n v="24070261"/>
    <m/>
    <s v="Co-Creating and Sustaining Interest in Environmental and Natural Resources Careers: Fostering Autonomy, Competence, and Relatedness"/>
    <s v="New"/>
    <s v="Pending"/>
    <x v="0"/>
    <m/>
    <m/>
    <s v="National Science Foundation"/>
    <x v="0"/>
    <n v="2415978"/>
    <s v="Michael W Eichholz"/>
    <m/>
    <s v="Senetta F Bancroft, Karla Leigh Gage, Kristin Hurst, Charlotte Florence Narr"/>
    <s v="James Edward Garvey, Charles M Ruffner, Amanda Marie Weidhuner"/>
    <m/>
    <m/>
    <s v="NSF 22-626"/>
    <d v="2024-01-10T00:00:00"/>
    <d v="2024-01-18T00:00:00"/>
    <d v="2024-07-01T00:00:00"/>
    <d v="2025-06-30T00:00:00"/>
    <n v="67821"/>
    <n v="32893"/>
    <n v="100714"/>
    <n v="67821"/>
    <n v="32893"/>
    <n v="100714"/>
    <s v="I.01"/>
  </r>
  <r>
    <s v="siu"/>
    <s v="Office Of The Chancellor-SIUC"/>
    <x v="5"/>
    <x v="14"/>
    <n v="24070264"/>
    <m/>
    <s v="Deer Illinois Investigations"/>
    <s v="New"/>
    <s v="Pending"/>
    <x v="0"/>
    <m/>
    <m/>
    <s v="Illinois Department of Natural Resources"/>
    <x v="3"/>
    <m/>
    <s v="Guillaume Bastille-Rousseau"/>
    <m/>
    <m/>
    <m/>
    <m/>
    <m/>
    <m/>
    <s v="N\A"/>
    <d v="2024-01-18T00:00:00"/>
    <d v="2024-07-01T00:00:00"/>
    <d v="2025-06-30T00:00:00"/>
    <n v="400378"/>
    <n v="78076"/>
    <n v="478454"/>
    <n v="400378"/>
    <n v="78076"/>
    <n v="478454"/>
    <s v="D.02"/>
  </r>
  <r>
    <s v="siu"/>
    <s v="Office Of The Chancellor-SIUC"/>
    <x v="5"/>
    <x v="15"/>
    <n v="24070268"/>
    <m/>
    <s v="Ohio River Fish Population Monitoring and Sport Fisheries Investigations in Southern Illinois, F-187-R-13"/>
    <s v="New"/>
    <s v="Pending"/>
    <x v="0"/>
    <m/>
    <m/>
    <s v="Illinois Department of Natural Resources"/>
    <x v="3"/>
    <m/>
    <s v="Gregory Warren Whitledge"/>
    <m/>
    <m/>
    <m/>
    <m/>
    <m/>
    <m/>
    <d v="2024-01-26T00:00:00"/>
    <d v="2024-01-19T00:00:00"/>
    <d v="2024-07-01T00:00:00"/>
    <d v="2025-06-30T00:00:00"/>
    <n v="67219"/>
    <n v="13444"/>
    <n v="80663"/>
    <n v="67219"/>
    <n v="13444"/>
    <n v="80663"/>
    <s v="D.04"/>
  </r>
  <r>
    <s v="siu"/>
    <s v="Office Of The Chancellor-SIUC"/>
    <x v="5"/>
    <x v="16"/>
    <n v="24070248"/>
    <m/>
    <s v="Small Business Community Navigator"/>
    <s v="Supplement"/>
    <s v="Pending"/>
    <x v="1"/>
    <m/>
    <m/>
    <s v="Greater Egypt Regional Planning and Development Commission"/>
    <x v="4"/>
    <m/>
    <s v="Lynn Andersen Lindberg"/>
    <m/>
    <s v="Melissa Sue Ray Roach"/>
    <m/>
    <m/>
    <m/>
    <m/>
    <s v="N\A"/>
    <d v="2024-01-08T00:00:00"/>
    <d v="2023-07-01T00:00:00"/>
    <d v="2024-06-30T00:00:00"/>
    <n v="111080"/>
    <n v="34435"/>
    <n v="145515"/>
    <n v="111080"/>
    <n v="34435"/>
    <n v="145515"/>
    <m/>
  </r>
  <r>
    <s v="siu"/>
    <s v="Office Of The Chancellor-SIUC"/>
    <x v="5"/>
    <x v="16"/>
    <n v="24070257"/>
    <m/>
    <s v="Southern Illinois Hospitality and Tourism Certificate Program"/>
    <s v="New"/>
    <s v="Pending"/>
    <x v="2"/>
    <m/>
    <m/>
    <s v="Illinois Department of Commerce and Economic Opportunity"/>
    <x v="3"/>
    <m/>
    <s v="Lynn Andersen Lindberg"/>
    <m/>
    <m/>
    <s v="Nicole Davis, Stephanie M Rhodes, Vanessa Ann Sneed"/>
    <m/>
    <m/>
    <m/>
    <d v="2024-01-10T00:00:00"/>
    <d v="2024-01-11T00:00:00"/>
    <d v="2024-05-01T00:00:00"/>
    <d v="2025-04-30T00:00:00"/>
    <n v="271879"/>
    <n v="21288"/>
    <n v="293167"/>
    <n v="689948"/>
    <n v="49495"/>
    <n v="739443"/>
    <m/>
  </r>
  <r>
    <s v="siu"/>
    <s v="Office Of The Chancellor-SIUC"/>
    <x v="5"/>
    <x v="16"/>
    <n v="24070266"/>
    <m/>
    <s v="Illinois Small Business Development Center (SBDC) at SIU Carbondale"/>
    <s v="New"/>
    <s v="Pending"/>
    <x v="1"/>
    <m/>
    <m/>
    <s v="Illinois Department of Commerce and Economic Opportunity"/>
    <x v="3"/>
    <m/>
    <s v="Melissa Sue Ray Roach"/>
    <m/>
    <s v="Lynn Andersen Lindberg"/>
    <s v="Yemisi Anderson, James Michael Jessup, Aimee M Wigfall"/>
    <m/>
    <m/>
    <s v="Illinois SBDC Intent to Fund for CY2024"/>
    <d v="2024-01-19T00:00:00"/>
    <d v="2024-01-18T00:00:00"/>
    <d v="2024-01-01T00:00:00"/>
    <d v="2024-12-31T00:00:00"/>
    <n v="215000"/>
    <n v="0"/>
    <n v="215000"/>
    <n v="215000"/>
    <n v="0"/>
    <n v="215000"/>
    <m/>
  </r>
  <r>
    <s v="siu"/>
    <s v="Office Of The Chancellor-SIUC"/>
    <x v="5"/>
    <x v="17"/>
    <n v="24070245"/>
    <m/>
    <s v="Collaborative Research: SaTC: EDU: Embedding Artificial Intelligence and Machine Learning into the_x000a_Cybersecurity Curriculum - AIM Cyber"/>
    <s v="New"/>
    <s v="Pending"/>
    <x v="0"/>
    <m/>
    <m/>
    <s v="National Science Foundation"/>
    <x v="0"/>
    <n v="2415103"/>
    <s v="Harvey Henson"/>
    <m/>
    <s v="Duane Joseph Lickteig, Jennifer Michelle Rhodes"/>
    <m/>
    <m/>
    <m/>
    <s v="NSF 24-504"/>
    <s v="N\A"/>
    <d v="2024-01-04T00:00:00"/>
    <d v="2024-10-01T00:00:00"/>
    <d v="2025-09-30T00:00:00"/>
    <n v="22896"/>
    <n v="11104"/>
    <n v="34000"/>
    <n v="67340"/>
    <n v="32660"/>
    <n v="100000"/>
    <s v="I.01"/>
  </r>
  <r>
    <s v="siu"/>
    <s v="Office of the President-SIUP"/>
    <x v="6"/>
    <x v="18"/>
    <n v="24070287"/>
    <m/>
    <s v="Broadening Participation in STEM Graduate Degrees and the U.S. STEM Workforce"/>
    <s v="New"/>
    <s v="Pending"/>
    <x v="0"/>
    <s v="National Science Foundation"/>
    <s v="Federal"/>
    <s v="Council of Graduate Schools"/>
    <x v="2"/>
    <m/>
    <s v="Constantinos Tsatsoulis"/>
    <m/>
    <s v="David Shirley"/>
    <m/>
    <m/>
    <m/>
    <m/>
    <d v="2024-02-02T00:00:00"/>
    <d v="2024-01-31T00:00:00"/>
    <d v="2024-10-01T00:00:00"/>
    <d v="2025-09-30T00:00:00"/>
    <n v="16835"/>
    <n v="8165"/>
    <n v="25000"/>
    <n v="30303"/>
    <n v="14697"/>
    <n v="45000"/>
    <s v="J.03"/>
  </r>
  <r>
    <s v="siu"/>
    <s v="Dean and Provost-SMS"/>
    <x v="7"/>
    <x v="19"/>
    <n v="24070260"/>
    <m/>
    <s v="Elucidating novel ubiquitin-proteasome system regulation of eukaryotic gene expression"/>
    <s v="New"/>
    <s v="Pending"/>
    <x v="0"/>
    <m/>
    <m/>
    <s v="National Institutes of Health"/>
    <x v="0"/>
    <m/>
    <s v="Sukesh Ranjan Bhaumik"/>
    <m/>
    <m/>
    <m/>
    <m/>
    <m/>
    <s v="PAR-22-180"/>
    <d v="2024-01-16T00:00:00"/>
    <d v="2024-01-16T00:00:00"/>
    <d v="2025-01-01T00:00:00"/>
    <d v="2026-12-31T00:00:00"/>
    <n v="250000"/>
    <n v="121250"/>
    <n v="371250"/>
    <n v="1250000"/>
    <n v="606250"/>
    <n v="1856250"/>
    <s v="D.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7E7C9C-4B46-440A-AB20-C509B35272E1}"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28"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axis="axisRow" showAll="0">
      <items count="7">
        <item x="0"/>
        <item x="1"/>
        <item x="2"/>
        <item x="5"/>
        <item x="3"/>
        <item x="4"/>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14">
    <i>
      <x/>
    </i>
    <i r="1">
      <x v="2"/>
    </i>
    <i r="1">
      <x v="4"/>
    </i>
    <i r="1">
      <x v="5"/>
    </i>
    <i>
      <x v="1"/>
    </i>
    <i r="1">
      <x/>
    </i>
    <i r="1">
      <x v="1"/>
    </i>
    <i r="1">
      <x v="2"/>
    </i>
    <i r="1">
      <x v="3"/>
    </i>
    <i r="1">
      <x v="4"/>
    </i>
    <i>
      <x v="2"/>
    </i>
    <i r="1">
      <x/>
    </i>
    <i r="1">
      <x v="4"/>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809E77C-E70A-4228-8828-4AC562FDC8A8}"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10"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1"/>
        <item x="2"/>
        <item x="5"/>
        <item x="3"/>
        <item x="4"/>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13"/>
  </rowFields>
  <rowItems count="7">
    <i>
      <x/>
    </i>
    <i>
      <x v="1"/>
    </i>
    <i>
      <x v="2"/>
    </i>
    <i>
      <x v="3"/>
    </i>
    <i>
      <x v="4"/>
    </i>
    <i>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4D7644F-FBD8-4688-9008-90A2E68539E5}"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90" firstHeaderRow="0" firstDataRow="1" firstDataCol="4"/>
  <pivotFields count="33">
    <pivotField compact="0" outline="0" showAll="0"/>
    <pivotField compact="0" outline="0" showAll="0"/>
    <pivotField name="Parent Unit/Lead College" axis="axisRow" compact="0" outline="0" showAll="0">
      <items count="9">
        <item x="0"/>
        <item x="2"/>
        <item x="3"/>
        <item x="1"/>
        <item x="4"/>
        <item x="5"/>
        <item x="6"/>
        <item x="7"/>
        <item t="default"/>
      </items>
    </pivotField>
    <pivotField name="Lead Unit/School" axis="axisRow" compact="0" outline="0" showAll="0">
      <items count="21">
        <item x="0"/>
        <item x="6"/>
        <item x="7"/>
        <item x="9"/>
        <item x="12"/>
        <item x="8"/>
        <item x="1"/>
        <item x="2"/>
        <item x="3"/>
        <item x="4"/>
        <item x="5"/>
        <item x="10"/>
        <item x="11"/>
        <item x="13"/>
        <item x="14"/>
        <item x="15"/>
        <item x="16"/>
        <item x="17"/>
        <item x="18"/>
        <item x="19"/>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1"/>
        <item x="0"/>
        <item x="2"/>
        <item t="default"/>
      </items>
    </pivotField>
    <pivotField compact="0" outline="0" showAll="0"/>
    <pivotField compact="0" outline="0" showAll="0"/>
    <pivotField compact="0" outline="0" showAll="0"/>
    <pivotField axis="axisRow" compact="0" outline="0" showAll="0">
      <items count="7">
        <item x="0"/>
        <item x="2"/>
        <item x="1"/>
        <item x="3"/>
        <item x="5"/>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87">
    <i>
      <x/>
      <x/>
      <x/>
      <x v="1"/>
    </i>
    <i t="default" r="2">
      <x/>
    </i>
    <i r="2">
      <x v="6"/>
      <x v="1"/>
    </i>
    <i t="default" r="2">
      <x v="6"/>
    </i>
    <i r="2">
      <x v="7"/>
      <x v="1"/>
    </i>
    <i t="default" r="2">
      <x v="7"/>
    </i>
    <i r="2">
      <x v="8"/>
      <x v="1"/>
    </i>
    <i t="default" r="2">
      <x v="8"/>
    </i>
    <i t="default" r="1">
      <x/>
    </i>
    <i r="1">
      <x v="1"/>
      <x v="1"/>
      <x v="1"/>
    </i>
    <i t="default" r="2">
      <x v="1"/>
    </i>
    <i r="2">
      <x v="2"/>
      <x v="1"/>
    </i>
    <i t="default" r="2">
      <x v="2"/>
    </i>
    <i r="2">
      <x v="5"/>
      <x v="1"/>
    </i>
    <i t="default" r="2">
      <x v="5"/>
    </i>
    <i t="default" r="1">
      <x v="1"/>
    </i>
    <i r="1">
      <x v="2"/>
      <x v="11"/>
      <x v="2"/>
    </i>
    <i t="default" r="2">
      <x v="11"/>
    </i>
    <i t="default" r="1">
      <x v="2"/>
    </i>
    <i r="1">
      <x v="5"/>
      <x v="14"/>
      <x v="1"/>
    </i>
    <i t="default" r="2">
      <x v="14"/>
    </i>
    <i r="2">
      <x v="17"/>
      <x v="1"/>
    </i>
    <i t="default" r="2">
      <x v="17"/>
    </i>
    <i t="default" r="1">
      <x v="5"/>
    </i>
    <i r="1">
      <x v="7"/>
      <x v="19"/>
      <x v="1"/>
    </i>
    <i t="default" r="2">
      <x v="19"/>
    </i>
    <i t="default" r="1">
      <x v="7"/>
    </i>
    <i t="default">
      <x/>
    </i>
    <i>
      <x v="1"/>
      <x/>
      <x/>
      <x v="1"/>
    </i>
    <i t="default" r="2">
      <x/>
    </i>
    <i r="2">
      <x v="7"/>
      <x v="1"/>
    </i>
    <i t="default" r="2">
      <x v="7"/>
    </i>
    <i r="2">
      <x v="8"/>
      <x v="1"/>
    </i>
    <i t="default" r="2">
      <x v="8"/>
    </i>
    <i t="default" r="1">
      <x/>
    </i>
    <i r="1">
      <x v="2"/>
      <x v="4"/>
      <x/>
    </i>
    <i t="default" r="2">
      <x v="4"/>
    </i>
    <i t="default" r="1">
      <x v="2"/>
    </i>
    <i r="1">
      <x v="4"/>
      <x v="13"/>
      <x/>
    </i>
    <i t="default" r="2">
      <x v="13"/>
    </i>
    <i t="default" r="1">
      <x v="4"/>
    </i>
    <i r="1">
      <x v="6"/>
      <x v="18"/>
      <x v="1"/>
    </i>
    <i t="default" r="2">
      <x v="18"/>
    </i>
    <i t="default" r="1">
      <x v="6"/>
    </i>
    <i t="default">
      <x v="1"/>
    </i>
    <i>
      <x v="2"/>
      <x/>
      <x/>
      <x v="1"/>
    </i>
    <i t="default" r="2">
      <x/>
    </i>
    <i r="2">
      <x v="6"/>
      <x v="1"/>
    </i>
    <i t="default" r="2">
      <x v="6"/>
    </i>
    <i t="default" r="1">
      <x/>
    </i>
    <i r="1">
      <x v="1"/>
      <x v="10"/>
      <x v="1"/>
    </i>
    <i t="default" r="2">
      <x v="10"/>
    </i>
    <i t="default" r="1">
      <x v="1"/>
    </i>
    <i r="1">
      <x v="2"/>
      <x v="12"/>
      <x v="1"/>
    </i>
    <i t="default" r="2">
      <x v="12"/>
    </i>
    <i t="default" r="1">
      <x v="2"/>
    </i>
    <i t="default">
      <x v="2"/>
    </i>
    <i>
      <x v="3"/>
      <x/>
      <x v="6"/>
      <x v="1"/>
    </i>
    <i t="default" r="2">
      <x v="6"/>
    </i>
    <i t="default" r="1">
      <x/>
    </i>
    <i r="1">
      <x v="1"/>
      <x v="10"/>
      <x v="2"/>
    </i>
    <i t="default" r="2">
      <x v="10"/>
    </i>
    <i t="default" r="1">
      <x v="1"/>
    </i>
    <i r="1">
      <x v="2"/>
      <x v="12"/>
      <x v="2"/>
    </i>
    <i t="default" r="2">
      <x v="12"/>
    </i>
    <i t="default" r="1">
      <x v="2"/>
    </i>
    <i r="1">
      <x v="5"/>
      <x v="14"/>
      <x v="1"/>
    </i>
    <i t="default" r="2">
      <x v="14"/>
    </i>
    <i r="2">
      <x v="15"/>
      <x v="1"/>
    </i>
    <i t="default" r="2">
      <x v="15"/>
    </i>
    <i r="2">
      <x v="16"/>
      <x/>
    </i>
    <i r="3">
      <x v="2"/>
    </i>
    <i t="default" r="2">
      <x v="16"/>
    </i>
    <i t="default" r="1">
      <x v="5"/>
    </i>
    <i t="default">
      <x v="3"/>
    </i>
    <i>
      <x v="4"/>
      <x v="1"/>
      <x v="3"/>
      <x v="1"/>
    </i>
    <i t="default" r="2">
      <x v="3"/>
    </i>
    <i t="default" r="1">
      <x v="1"/>
    </i>
    <i t="default">
      <x v="4"/>
    </i>
    <i>
      <x v="5"/>
      <x v="3"/>
      <x v="9"/>
      <x/>
    </i>
    <i t="default" r="2">
      <x v="9"/>
    </i>
    <i t="default" r="1">
      <x v="3"/>
    </i>
    <i r="1">
      <x v="5"/>
      <x v="16"/>
      <x/>
    </i>
    <i t="default" r="2">
      <x v="16"/>
    </i>
    <i t="default" r="1">
      <x v="5"/>
    </i>
    <i t="default">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0">
    <format dxfId="9">
      <pivotArea type="all" dataOnly="0" outline="0" fieldPosition="0"/>
    </format>
    <format dxfId="8">
      <pivotArea outline="0" collapsedLevelsAreSubtotals="1" fieldPosition="0"/>
    </format>
    <format dxfId="7">
      <pivotArea field="13" type="button" dataOnly="0" labelOnly="1" outline="0" axis="axisRow" fieldPosition="0"/>
    </format>
    <format dxfId="6">
      <pivotArea field="2" type="button" dataOnly="0" labelOnly="1" outline="0" axis="axisRow" fieldPosition="1"/>
    </format>
    <format dxfId="5">
      <pivotArea field="3" type="button" dataOnly="0" labelOnly="1" outline="0" axis="axisRow" fieldPosition="2"/>
    </format>
    <format dxfId="4">
      <pivotArea field="9" type="button" dataOnly="0" labelOnly="1" outline="0" axis="axisRow" fieldPosition="3"/>
    </format>
    <format dxfId="3">
      <pivotArea dataOnly="0" labelOnly="1" outline="0" fieldPosition="0">
        <references count="1">
          <reference field="13" count="0"/>
        </references>
      </pivotArea>
    </format>
    <format dxfId="2">
      <pivotArea dataOnly="0" labelOnly="1" outline="0" fieldPosition="0">
        <references count="1">
          <reference field="13" count="0" defaultSubtotal="1"/>
        </references>
      </pivotArea>
    </format>
    <format dxfId="1">
      <pivotArea dataOnly="0" labelOnly="1" grandRow="1" outline="0" fieldPosition="0"/>
    </format>
    <format dxfId="0">
      <pivotArea dataOnly="0" labelOnly="1"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910602522">
      <items count="6">
        <i x="0" s="1"/>
        <i x="1" s="1"/>
        <i x="2" s="1"/>
        <i x="4" s="1"/>
        <i x="5"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910602522">
      <items count="8">
        <i x="0" s="1"/>
        <i x="1" s="1"/>
        <i x="2" s="1"/>
        <i x="3" s="1"/>
        <i x="6" s="1"/>
        <i x="4" s="1"/>
        <i x="7" s="1"/>
        <i x="5"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G89"/>
  <sheetViews>
    <sheetView zoomScale="80" zoomScaleNormal="80" workbookViewId="0">
      <selection activeCell="A96" sqref="A96"/>
    </sheetView>
  </sheetViews>
  <sheetFormatPr defaultColWidth="9.33203125" defaultRowHeight="13.8" x14ac:dyDescent="0.3"/>
  <cols>
    <col min="1" max="1" width="46.6640625" style="7" customWidth="1"/>
    <col min="2" max="2" width="67.33203125" style="7" bestFit="1" customWidth="1"/>
    <col min="3" max="3" width="62.6640625" style="7" bestFit="1" customWidth="1"/>
    <col min="4" max="4" width="28.33203125" style="7" bestFit="1" customWidth="1"/>
    <col min="5" max="5" width="28.33203125" style="8" hidden="1" customWidth="1"/>
    <col min="6" max="6" width="20.33203125" style="8" hidden="1" customWidth="1"/>
    <col min="7" max="7" width="22.6640625" style="8" bestFit="1" customWidth="1"/>
    <col min="8" max="16384" width="9.33203125" style="7"/>
  </cols>
  <sheetData>
    <row r="1" spans="1:7" ht="104.25" customHeight="1" x14ac:dyDescent="0.3">
      <c r="B1" s="31" t="s">
        <v>64</v>
      </c>
      <c r="C1" s="31"/>
    </row>
    <row r="2" spans="1:7" s="27" customFormat="1" ht="14.55" x14ac:dyDescent="0.35">
      <c r="A2" s="28" t="s">
        <v>13</v>
      </c>
      <c r="B2" s="28" t="s">
        <v>60</v>
      </c>
      <c r="C2" s="28" t="s">
        <v>61</v>
      </c>
      <c r="D2" s="28" t="s">
        <v>9</v>
      </c>
      <c r="E2" s="29" t="s">
        <v>82</v>
      </c>
      <c r="F2" s="30" t="s">
        <v>83</v>
      </c>
      <c r="G2" s="30" t="s">
        <v>84</v>
      </c>
    </row>
    <row r="3" spans="1:7" ht="14.55" x14ac:dyDescent="0.35">
      <c r="A3" s="17" t="s">
        <v>38</v>
      </c>
      <c r="B3" s="9" t="s">
        <v>34</v>
      </c>
      <c r="C3" s="9" t="s">
        <v>46</v>
      </c>
      <c r="D3" s="9" t="s">
        <v>37</v>
      </c>
      <c r="E3" s="6">
        <v>622273</v>
      </c>
      <c r="F3" s="6">
        <v>127679</v>
      </c>
      <c r="G3" s="6">
        <v>749952</v>
      </c>
    </row>
    <row r="4" spans="1:7" ht="14.55" x14ac:dyDescent="0.35">
      <c r="A4" s="17"/>
      <c r="B4" s="9"/>
      <c r="C4" s="10" t="s">
        <v>58</v>
      </c>
      <c r="D4" s="9"/>
      <c r="E4" s="6">
        <v>622273</v>
      </c>
      <c r="F4" s="6">
        <v>127679</v>
      </c>
      <c r="G4" s="11">
        <v>749952</v>
      </c>
    </row>
    <row r="5" spans="1:7" s="24" customFormat="1" ht="14.55" x14ac:dyDescent="0.35">
      <c r="A5" s="14"/>
      <c r="B5" s="10"/>
      <c r="C5" s="9" t="s">
        <v>108</v>
      </c>
      <c r="D5" s="9" t="s">
        <v>37</v>
      </c>
      <c r="E5" s="6">
        <v>586918</v>
      </c>
      <c r="F5" s="6">
        <v>284655</v>
      </c>
      <c r="G5" s="6">
        <v>871573</v>
      </c>
    </row>
    <row r="6" spans="1:7" ht="14.55" x14ac:dyDescent="0.35">
      <c r="A6" s="17"/>
      <c r="B6" s="9"/>
      <c r="C6" s="10" t="s">
        <v>245</v>
      </c>
      <c r="D6" s="10"/>
      <c r="E6" s="11">
        <v>586918</v>
      </c>
      <c r="F6" s="11">
        <v>284655</v>
      </c>
      <c r="G6" s="11">
        <v>871573</v>
      </c>
    </row>
    <row r="7" spans="1:7" ht="14.55" x14ac:dyDescent="0.35">
      <c r="A7" s="17"/>
      <c r="B7" s="10"/>
      <c r="C7" s="9" t="s">
        <v>122</v>
      </c>
      <c r="D7" s="9" t="s">
        <v>37</v>
      </c>
      <c r="E7" s="6">
        <v>739720</v>
      </c>
      <c r="F7" s="6">
        <v>358763</v>
      </c>
      <c r="G7" s="6">
        <v>1098483</v>
      </c>
    </row>
    <row r="8" spans="1:7" ht="14.55" x14ac:dyDescent="0.35">
      <c r="A8" s="17"/>
      <c r="B8" s="9"/>
      <c r="C8" s="10" t="s">
        <v>246</v>
      </c>
      <c r="D8" s="10"/>
      <c r="E8" s="11">
        <v>739720</v>
      </c>
      <c r="F8" s="11">
        <v>358763</v>
      </c>
      <c r="G8" s="11">
        <v>1098483</v>
      </c>
    </row>
    <row r="9" spans="1:7" ht="14.55" x14ac:dyDescent="0.35">
      <c r="A9" s="17"/>
      <c r="B9" s="10"/>
      <c r="C9" s="9" t="s">
        <v>137</v>
      </c>
      <c r="D9" s="9" t="s">
        <v>37</v>
      </c>
      <c r="E9" s="6">
        <v>339460</v>
      </c>
      <c r="F9" s="6">
        <v>139179</v>
      </c>
      <c r="G9" s="6">
        <v>478639</v>
      </c>
    </row>
    <row r="10" spans="1:7" ht="14.55" x14ac:dyDescent="0.35">
      <c r="A10" s="17"/>
      <c r="B10" s="10"/>
      <c r="C10" s="10" t="s">
        <v>247</v>
      </c>
      <c r="D10" s="10"/>
      <c r="E10" s="11">
        <v>339460</v>
      </c>
      <c r="F10" s="11">
        <v>139179</v>
      </c>
      <c r="G10" s="11">
        <v>478639</v>
      </c>
    </row>
    <row r="11" spans="1:7" ht="14.55" x14ac:dyDescent="0.35">
      <c r="A11" s="17"/>
      <c r="B11" s="10" t="s">
        <v>51</v>
      </c>
      <c r="C11" s="10"/>
      <c r="D11" s="10"/>
      <c r="E11" s="11">
        <v>2288371</v>
      </c>
      <c r="F11" s="11">
        <v>910276</v>
      </c>
      <c r="G11" s="11">
        <v>3198647</v>
      </c>
    </row>
    <row r="12" spans="1:7" s="24" customFormat="1" ht="14.55" x14ac:dyDescent="0.35">
      <c r="A12" s="14"/>
      <c r="B12" s="9" t="s">
        <v>43</v>
      </c>
      <c r="C12" s="9" t="s">
        <v>66</v>
      </c>
      <c r="D12" s="9" t="s">
        <v>37</v>
      </c>
      <c r="E12" s="6">
        <v>713208</v>
      </c>
      <c r="F12" s="6">
        <v>308631</v>
      </c>
      <c r="G12" s="6">
        <v>1021839</v>
      </c>
    </row>
    <row r="13" spans="1:7" ht="14.55" x14ac:dyDescent="0.35">
      <c r="A13" s="17"/>
      <c r="B13" s="10"/>
      <c r="C13" s="10" t="s">
        <v>68</v>
      </c>
      <c r="D13" s="10"/>
      <c r="E13" s="11">
        <v>713208</v>
      </c>
      <c r="F13" s="11">
        <v>308631</v>
      </c>
      <c r="G13" s="11">
        <v>1021839</v>
      </c>
    </row>
    <row r="14" spans="1:7" s="24" customFormat="1" ht="14.55" x14ac:dyDescent="0.35">
      <c r="A14" s="17"/>
      <c r="B14" s="9"/>
      <c r="C14" s="9" t="s">
        <v>67</v>
      </c>
      <c r="D14" s="9" t="s">
        <v>37</v>
      </c>
      <c r="E14" s="6">
        <v>210000</v>
      </c>
      <c r="F14" s="6">
        <v>90000</v>
      </c>
      <c r="G14" s="6">
        <v>300000</v>
      </c>
    </row>
    <row r="15" spans="1:7" s="24" customFormat="1" ht="14.55" x14ac:dyDescent="0.35">
      <c r="A15" s="14"/>
      <c r="B15" s="10"/>
      <c r="C15" s="10" t="s">
        <v>69</v>
      </c>
      <c r="D15" s="10"/>
      <c r="E15" s="11">
        <v>210000</v>
      </c>
      <c r="F15" s="11">
        <v>90000</v>
      </c>
      <c r="G15" s="11">
        <v>300000</v>
      </c>
    </row>
    <row r="16" spans="1:7" s="24" customFormat="1" ht="14.55" x14ac:dyDescent="0.35">
      <c r="A16" s="14"/>
      <c r="B16" s="10"/>
      <c r="C16" s="9" t="s">
        <v>91</v>
      </c>
      <c r="D16" s="9" t="s">
        <v>37</v>
      </c>
      <c r="E16" s="6">
        <v>437693</v>
      </c>
      <c r="F16" s="6">
        <v>212280</v>
      </c>
      <c r="G16" s="6">
        <v>649973</v>
      </c>
    </row>
    <row r="17" spans="1:7" ht="14.55" x14ac:dyDescent="0.35">
      <c r="A17" s="17"/>
      <c r="B17" s="9"/>
      <c r="C17" s="10" t="s">
        <v>96</v>
      </c>
      <c r="D17" s="10"/>
      <c r="E17" s="11">
        <v>437693</v>
      </c>
      <c r="F17" s="11">
        <v>212280</v>
      </c>
      <c r="G17" s="11">
        <v>649973</v>
      </c>
    </row>
    <row r="18" spans="1:7" ht="14.55" x14ac:dyDescent="0.35">
      <c r="A18" s="17"/>
      <c r="B18" s="10" t="s">
        <v>53</v>
      </c>
      <c r="C18" s="10"/>
      <c r="D18" s="10"/>
      <c r="E18" s="11">
        <v>1360901</v>
      </c>
      <c r="F18" s="11">
        <v>610911</v>
      </c>
      <c r="G18" s="11">
        <v>1971812</v>
      </c>
    </row>
    <row r="19" spans="1:7" s="24" customFormat="1" ht="14.55" x14ac:dyDescent="0.35">
      <c r="A19" s="14"/>
      <c r="B19" s="9" t="s">
        <v>47</v>
      </c>
      <c r="C19" s="9" t="s">
        <v>179</v>
      </c>
      <c r="D19" s="9" t="s">
        <v>154</v>
      </c>
      <c r="E19" s="6">
        <v>333158</v>
      </c>
      <c r="F19" s="6">
        <v>88690</v>
      </c>
      <c r="G19" s="6">
        <v>421848</v>
      </c>
    </row>
    <row r="20" spans="1:7" ht="14.55" x14ac:dyDescent="0.35">
      <c r="A20" s="17"/>
      <c r="B20" s="10"/>
      <c r="C20" s="10" t="s">
        <v>252</v>
      </c>
      <c r="D20" s="10"/>
      <c r="E20" s="11">
        <v>333158</v>
      </c>
      <c r="F20" s="11">
        <v>88690</v>
      </c>
      <c r="G20" s="11">
        <v>421848</v>
      </c>
    </row>
    <row r="21" spans="1:7" s="24" customFormat="1" ht="14.55" x14ac:dyDescent="0.35">
      <c r="A21" s="17"/>
      <c r="B21" s="10" t="s">
        <v>54</v>
      </c>
      <c r="C21" s="10"/>
      <c r="D21" s="10"/>
      <c r="E21" s="11">
        <v>333158</v>
      </c>
      <c r="F21" s="11">
        <v>88690</v>
      </c>
      <c r="G21" s="11">
        <v>421848</v>
      </c>
    </row>
    <row r="22" spans="1:7" s="24" customFormat="1" ht="14.55" x14ac:dyDescent="0.35">
      <c r="A22" s="14"/>
      <c r="B22" s="9" t="s">
        <v>207</v>
      </c>
      <c r="C22" s="9" t="s">
        <v>208</v>
      </c>
      <c r="D22" s="9" t="s">
        <v>37</v>
      </c>
      <c r="E22" s="6">
        <v>67821</v>
      </c>
      <c r="F22" s="6">
        <v>32893</v>
      </c>
      <c r="G22" s="6">
        <v>100714</v>
      </c>
    </row>
    <row r="23" spans="1:7" ht="14.55" x14ac:dyDescent="0.35">
      <c r="A23" s="17"/>
      <c r="B23" s="9"/>
      <c r="C23" s="10" t="s">
        <v>253</v>
      </c>
      <c r="D23" s="10"/>
      <c r="E23" s="11">
        <v>67821</v>
      </c>
      <c r="F23" s="11">
        <v>32893</v>
      </c>
      <c r="G23" s="11">
        <v>100714</v>
      </c>
    </row>
    <row r="24" spans="1:7" ht="14.55" x14ac:dyDescent="0.35">
      <c r="A24" s="17"/>
      <c r="B24" s="10"/>
      <c r="C24" s="9" t="s">
        <v>230</v>
      </c>
      <c r="D24" s="9" t="s">
        <v>37</v>
      </c>
      <c r="E24" s="6">
        <v>67340</v>
      </c>
      <c r="F24" s="6">
        <v>32660</v>
      </c>
      <c r="G24" s="6">
        <v>100000</v>
      </c>
    </row>
    <row r="25" spans="1:7" ht="14.55" x14ac:dyDescent="0.35">
      <c r="A25" s="17"/>
      <c r="B25" s="10"/>
      <c r="C25" s="10" t="s">
        <v>254</v>
      </c>
      <c r="D25" s="10"/>
      <c r="E25" s="11">
        <v>67340</v>
      </c>
      <c r="F25" s="11">
        <v>32660</v>
      </c>
      <c r="G25" s="11">
        <v>100000</v>
      </c>
    </row>
    <row r="26" spans="1:7" ht="14.55" x14ac:dyDescent="0.35">
      <c r="A26" s="17"/>
      <c r="B26" s="10" t="s">
        <v>255</v>
      </c>
      <c r="C26" s="10"/>
      <c r="D26" s="10"/>
      <c r="E26" s="11">
        <v>135161</v>
      </c>
      <c r="F26" s="11">
        <v>65553</v>
      </c>
      <c r="G26" s="11">
        <v>200714</v>
      </c>
    </row>
    <row r="27" spans="1:7" s="24" customFormat="1" ht="14.55" x14ac:dyDescent="0.35">
      <c r="A27" s="14"/>
      <c r="B27" s="9" t="s">
        <v>240</v>
      </c>
      <c r="C27" s="9" t="s">
        <v>241</v>
      </c>
      <c r="D27" s="9" t="s">
        <v>37</v>
      </c>
      <c r="E27" s="6">
        <v>1250000</v>
      </c>
      <c r="F27" s="6">
        <v>606250</v>
      </c>
      <c r="G27" s="6">
        <v>1856250</v>
      </c>
    </row>
    <row r="28" spans="1:7" ht="14.55" x14ac:dyDescent="0.35">
      <c r="A28" s="17"/>
      <c r="B28" s="10"/>
      <c r="C28" s="10" t="s">
        <v>256</v>
      </c>
      <c r="D28" s="10"/>
      <c r="E28" s="11">
        <v>1250000</v>
      </c>
      <c r="F28" s="11">
        <v>606250</v>
      </c>
      <c r="G28" s="11">
        <v>1856250</v>
      </c>
    </row>
    <row r="29" spans="1:7" ht="14.55" x14ac:dyDescent="0.35">
      <c r="A29" s="17"/>
      <c r="B29" s="10" t="s">
        <v>257</v>
      </c>
      <c r="C29" s="10"/>
      <c r="D29" s="10"/>
      <c r="E29" s="11">
        <v>1250000</v>
      </c>
      <c r="F29" s="10">
        <v>606250</v>
      </c>
      <c r="G29" s="11">
        <v>1856250</v>
      </c>
    </row>
    <row r="30" spans="1:7" ht="14.55" x14ac:dyDescent="0.35">
      <c r="A30" s="12" t="s">
        <v>55</v>
      </c>
      <c r="B30" s="12"/>
      <c r="C30" s="12"/>
      <c r="D30" s="15"/>
      <c r="E30" s="25">
        <v>5367591</v>
      </c>
      <c r="F30" s="15">
        <v>2281680</v>
      </c>
      <c r="G30" s="13">
        <v>7649271</v>
      </c>
    </row>
    <row r="31" spans="1:7" ht="14.55" x14ac:dyDescent="0.35">
      <c r="A31" s="17" t="s">
        <v>44</v>
      </c>
      <c r="B31" s="9" t="s">
        <v>34</v>
      </c>
      <c r="C31" s="9" t="s">
        <v>46</v>
      </c>
      <c r="D31" s="9" t="s">
        <v>37</v>
      </c>
      <c r="E31" s="6">
        <v>93604</v>
      </c>
      <c r="F31" s="9">
        <v>0</v>
      </c>
      <c r="G31" s="6">
        <v>93604</v>
      </c>
    </row>
    <row r="32" spans="1:7" ht="14.55" x14ac:dyDescent="0.35">
      <c r="A32" s="17"/>
      <c r="B32" s="9"/>
      <c r="C32" s="10" t="s">
        <v>58</v>
      </c>
      <c r="D32" s="10"/>
      <c r="E32" s="11">
        <v>93604</v>
      </c>
      <c r="F32" s="10">
        <v>0</v>
      </c>
      <c r="G32" s="11">
        <v>93604</v>
      </c>
    </row>
    <row r="33" spans="1:7" ht="14.55" x14ac:dyDescent="0.35">
      <c r="A33" s="17"/>
      <c r="B33" s="9"/>
      <c r="C33" s="9" t="s">
        <v>122</v>
      </c>
      <c r="D33" s="9" t="s">
        <v>37</v>
      </c>
      <c r="E33" s="6">
        <v>5000</v>
      </c>
      <c r="F33" s="9">
        <v>0</v>
      </c>
      <c r="G33" s="6">
        <v>5000</v>
      </c>
    </row>
    <row r="34" spans="1:7" ht="14.55" x14ac:dyDescent="0.35">
      <c r="A34" s="17"/>
      <c r="B34" s="9"/>
      <c r="C34" s="10" t="s">
        <v>246</v>
      </c>
      <c r="D34" s="10"/>
      <c r="E34" s="11">
        <v>5000</v>
      </c>
      <c r="F34" s="10">
        <v>0</v>
      </c>
      <c r="G34" s="11">
        <v>5000</v>
      </c>
    </row>
    <row r="35" spans="1:7" ht="14.55" x14ac:dyDescent="0.35">
      <c r="A35" s="17"/>
      <c r="B35" s="9"/>
      <c r="C35" s="9" t="s">
        <v>137</v>
      </c>
      <c r="D35" s="9" t="s">
        <v>37</v>
      </c>
      <c r="E35" s="6">
        <v>5000</v>
      </c>
      <c r="F35" s="6">
        <v>0</v>
      </c>
      <c r="G35" s="6">
        <v>5000</v>
      </c>
    </row>
    <row r="36" spans="1:7" ht="14.55" x14ac:dyDescent="0.35">
      <c r="A36" s="17"/>
      <c r="B36" s="9"/>
      <c r="C36" s="10" t="s">
        <v>247</v>
      </c>
      <c r="D36" s="10"/>
      <c r="E36" s="11">
        <v>5000</v>
      </c>
      <c r="F36" s="11">
        <v>0</v>
      </c>
      <c r="G36" s="11">
        <v>5000</v>
      </c>
    </row>
    <row r="37" spans="1:7" ht="14.55" x14ac:dyDescent="0.35">
      <c r="A37" s="17"/>
      <c r="B37" s="10" t="s">
        <v>51</v>
      </c>
      <c r="C37" s="10"/>
      <c r="D37" s="10"/>
      <c r="E37" s="11">
        <v>103604</v>
      </c>
      <c r="F37" s="10">
        <v>0</v>
      </c>
      <c r="G37" s="11">
        <v>103604</v>
      </c>
    </row>
    <row r="38" spans="1:7" ht="14.55" x14ac:dyDescent="0.35">
      <c r="A38" s="17"/>
      <c r="B38" s="9" t="s">
        <v>47</v>
      </c>
      <c r="C38" s="9" t="s">
        <v>75</v>
      </c>
      <c r="D38" s="9" t="s">
        <v>40</v>
      </c>
      <c r="E38" s="6">
        <v>3962</v>
      </c>
      <c r="F38" s="6">
        <v>0</v>
      </c>
      <c r="G38" s="6">
        <v>3962</v>
      </c>
    </row>
    <row r="39" spans="1:7" ht="14.55" x14ac:dyDescent="0.35">
      <c r="A39" s="17"/>
      <c r="B39" s="10"/>
      <c r="C39" s="10" t="s">
        <v>80</v>
      </c>
      <c r="D39" s="10"/>
      <c r="E39" s="11">
        <v>3962</v>
      </c>
      <c r="F39" s="10">
        <v>0</v>
      </c>
      <c r="G39" s="11">
        <v>3962</v>
      </c>
    </row>
    <row r="40" spans="1:7" ht="14.55" x14ac:dyDescent="0.35">
      <c r="A40" s="17"/>
      <c r="B40" s="10" t="s">
        <v>54</v>
      </c>
      <c r="C40" s="10"/>
      <c r="D40" s="10"/>
      <c r="E40" s="11">
        <v>3962</v>
      </c>
      <c r="F40" s="10">
        <v>0</v>
      </c>
      <c r="G40" s="11">
        <v>3962</v>
      </c>
    </row>
    <row r="41" spans="1:7" ht="14.55" x14ac:dyDescent="0.35">
      <c r="A41" s="17"/>
      <c r="B41" s="9" t="s">
        <v>200</v>
      </c>
      <c r="C41" s="9" t="s">
        <v>201</v>
      </c>
      <c r="D41" s="9" t="s">
        <v>40</v>
      </c>
      <c r="E41" s="6">
        <v>68182</v>
      </c>
      <c r="F41" s="9">
        <v>6818</v>
      </c>
      <c r="G41" s="6">
        <v>75000</v>
      </c>
    </row>
    <row r="42" spans="1:7" ht="14.55" x14ac:dyDescent="0.35">
      <c r="A42" s="17"/>
      <c r="B42" s="10"/>
      <c r="C42" s="10" t="s">
        <v>258</v>
      </c>
      <c r="D42" s="10"/>
      <c r="E42" s="11">
        <v>68182</v>
      </c>
      <c r="F42" s="11">
        <v>6818</v>
      </c>
      <c r="G42" s="11">
        <v>75000</v>
      </c>
    </row>
    <row r="43" spans="1:7" ht="14.55" x14ac:dyDescent="0.35">
      <c r="A43" s="17"/>
      <c r="B43" s="10" t="s">
        <v>259</v>
      </c>
      <c r="C43" s="10"/>
      <c r="D43" s="10"/>
      <c r="E43" s="11">
        <v>68182</v>
      </c>
      <c r="F43" s="10">
        <v>6818</v>
      </c>
      <c r="G43" s="11">
        <v>75000</v>
      </c>
    </row>
    <row r="44" spans="1:7" ht="14.55" x14ac:dyDescent="0.35">
      <c r="A44" s="17"/>
      <c r="B44" s="9" t="s">
        <v>39</v>
      </c>
      <c r="C44" s="9" t="s">
        <v>207</v>
      </c>
      <c r="D44" s="9" t="s">
        <v>37</v>
      </c>
      <c r="E44" s="6">
        <v>30303</v>
      </c>
      <c r="F44" s="9">
        <v>14697</v>
      </c>
      <c r="G44" s="6">
        <v>45000</v>
      </c>
    </row>
    <row r="45" spans="1:7" ht="14.55" x14ac:dyDescent="0.35">
      <c r="A45" s="17"/>
      <c r="B45" s="10"/>
      <c r="C45" s="10" t="s">
        <v>255</v>
      </c>
      <c r="D45" s="10"/>
      <c r="E45" s="11">
        <v>30303</v>
      </c>
      <c r="F45" s="10">
        <v>14697</v>
      </c>
      <c r="G45" s="11">
        <v>45000</v>
      </c>
    </row>
    <row r="46" spans="1:7" ht="14.55" x14ac:dyDescent="0.35">
      <c r="A46" s="17"/>
      <c r="B46" s="10" t="s">
        <v>260</v>
      </c>
      <c r="C46" s="10"/>
      <c r="D46" s="10"/>
      <c r="E46" s="11">
        <v>30303</v>
      </c>
      <c r="F46" s="10">
        <v>14697</v>
      </c>
      <c r="G46" s="11">
        <v>45000</v>
      </c>
    </row>
    <row r="47" spans="1:7" ht="14.55" x14ac:dyDescent="0.35">
      <c r="A47" s="12" t="s">
        <v>57</v>
      </c>
      <c r="B47" s="12"/>
      <c r="C47" s="12"/>
      <c r="D47" s="15"/>
      <c r="E47" s="25">
        <v>206051</v>
      </c>
      <c r="F47" s="15">
        <v>21515</v>
      </c>
      <c r="G47" s="13">
        <v>227566</v>
      </c>
    </row>
    <row r="48" spans="1:7" ht="14.55" x14ac:dyDescent="0.35">
      <c r="A48" s="17" t="s">
        <v>45</v>
      </c>
      <c r="B48" s="9" t="s">
        <v>34</v>
      </c>
      <c r="C48" s="9" t="s">
        <v>46</v>
      </c>
      <c r="D48" s="9" t="s">
        <v>37</v>
      </c>
      <c r="E48" s="6">
        <v>29993</v>
      </c>
      <c r="F48" s="9">
        <v>0</v>
      </c>
      <c r="G48" s="6">
        <v>29993</v>
      </c>
    </row>
    <row r="49" spans="1:7" ht="14.55" x14ac:dyDescent="0.35">
      <c r="A49" s="17"/>
      <c r="B49" s="9"/>
      <c r="C49" s="10" t="s">
        <v>58</v>
      </c>
      <c r="D49" s="10"/>
      <c r="E49" s="11">
        <v>29993</v>
      </c>
      <c r="F49" s="10">
        <v>0</v>
      </c>
      <c r="G49" s="11">
        <v>29993</v>
      </c>
    </row>
    <row r="50" spans="1:7" ht="14.55" x14ac:dyDescent="0.35">
      <c r="A50" s="17"/>
      <c r="B50" s="9"/>
      <c r="C50" s="9" t="s">
        <v>108</v>
      </c>
      <c r="D50" s="9" t="s">
        <v>37</v>
      </c>
      <c r="E50" s="6">
        <v>232296</v>
      </c>
      <c r="F50" s="9">
        <v>112663</v>
      </c>
      <c r="G50" s="6">
        <v>344959</v>
      </c>
    </row>
    <row r="51" spans="1:7" ht="14.55" x14ac:dyDescent="0.35">
      <c r="A51" s="17"/>
      <c r="B51" s="10"/>
      <c r="C51" s="10" t="s">
        <v>245</v>
      </c>
      <c r="D51" s="10"/>
      <c r="E51" s="11">
        <v>232296</v>
      </c>
      <c r="F51" s="10">
        <v>112663</v>
      </c>
      <c r="G51" s="11">
        <v>344959</v>
      </c>
    </row>
    <row r="52" spans="1:7" ht="14.55" x14ac:dyDescent="0.35">
      <c r="A52" s="17"/>
      <c r="B52" s="10" t="s">
        <v>51</v>
      </c>
      <c r="C52" s="10"/>
      <c r="D52" s="10"/>
      <c r="E52" s="11">
        <v>262289</v>
      </c>
      <c r="F52" s="10">
        <v>112663</v>
      </c>
      <c r="G52" s="11">
        <v>374952</v>
      </c>
    </row>
    <row r="53" spans="1:7" ht="14.55" x14ac:dyDescent="0.35">
      <c r="A53" s="17"/>
      <c r="B53" s="9" t="s">
        <v>43</v>
      </c>
      <c r="C53" s="9" t="s">
        <v>152</v>
      </c>
      <c r="D53" s="9" t="s">
        <v>37</v>
      </c>
      <c r="E53" s="6">
        <v>6503</v>
      </c>
      <c r="F53" s="9">
        <v>0</v>
      </c>
      <c r="G53" s="6">
        <v>6503</v>
      </c>
    </row>
    <row r="54" spans="1:7" ht="14.55" x14ac:dyDescent="0.35">
      <c r="A54" s="17"/>
      <c r="B54" s="10"/>
      <c r="C54" s="10" t="s">
        <v>248</v>
      </c>
      <c r="D54" s="10"/>
      <c r="E54" s="11">
        <v>6503</v>
      </c>
      <c r="F54" s="10">
        <v>0</v>
      </c>
      <c r="G54" s="11">
        <v>6503</v>
      </c>
    </row>
    <row r="55" spans="1:7" ht="14.55" x14ac:dyDescent="0.35">
      <c r="A55" s="17"/>
      <c r="B55" s="10" t="s">
        <v>53</v>
      </c>
      <c r="C55" s="10"/>
      <c r="D55" s="10"/>
      <c r="E55" s="11">
        <v>6503</v>
      </c>
      <c r="F55" s="10">
        <v>0</v>
      </c>
      <c r="G55" s="11">
        <v>6503</v>
      </c>
    </row>
    <row r="56" spans="1:7" ht="14.55" x14ac:dyDescent="0.35">
      <c r="A56" s="17"/>
      <c r="B56" s="9" t="s">
        <v>47</v>
      </c>
      <c r="C56" s="9" t="s">
        <v>186</v>
      </c>
      <c r="D56" s="9" t="s">
        <v>37</v>
      </c>
      <c r="E56" s="6">
        <v>65434</v>
      </c>
      <c r="F56" s="9">
        <v>19400</v>
      </c>
      <c r="G56" s="6">
        <v>84834</v>
      </c>
    </row>
    <row r="57" spans="1:7" ht="14.55" x14ac:dyDescent="0.35">
      <c r="A57" s="17"/>
      <c r="B57" s="10"/>
      <c r="C57" s="10" t="s">
        <v>261</v>
      </c>
      <c r="D57" s="10"/>
      <c r="E57" s="11">
        <v>65434</v>
      </c>
      <c r="F57" s="11">
        <v>19400</v>
      </c>
      <c r="G57" s="11">
        <v>84834</v>
      </c>
    </row>
    <row r="58" spans="1:7" ht="14.55" x14ac:dyDescent="0.35">
      <c r="A58" s="17"/>
      <c r="B58" s="10" t="s">
        <v>54</v>
      </c>
      <c r="C58" s="10"/>
      <c r="D58" s="10"/>
      <c r="E58" s="11">
        <v>65434</v>
      </c>
      <c r="F58" s="10">
        <v>19400</v>
      </c>
      <c r="G58" s="11">
        <v>84834</v>
      </c>
    </row>
    <row r="59" spans="1:7" ht="14.55" x14ac:dyDescent="0.35">
      <c r="A59" s="12" t="s">
        <v>56</v>
      </c>
      <c r="B59" s="12"/>
      <c r="C59" s="12"/>
      <c r="D59" s="15"/>
      <c r="E59" s="25">
        <v>334226</v>
      </c>
      <c r="F59" s="15">
        <v>132063</v>
      </c>
      <c r="G59" s="13">
        <v>466289</v>
      </c>
    </row>
    <row r="60" spans="1:7" ht="14.55" x14ac:dyDescent="0.35">
      <c r="A60" s="17" t="s">
        <v>41</v>
      </c>
      <c r="B60" s="9" t="s">
        <v>34</v>
      </c>
      <c r="C60" s="9" t="s">
        <v>108</v>
      </c>
      <c r="D60" s="9" t="s">
        <v>37</v>
      </c>
      <c r="E60" s="6">
        <v>273088</v>
      </c>
      <c r="F60" s="6">
        <v>54618</v>
      </c>
      <c r="G60" s="6">
        <v>327706</v>
      </c>
    </row>
    <row r="61" spans="1:7" ht="14.55" x14ac:dyDescent="0.35">
      <c r="A61" s="17"/>
      <c r="B61" s="9"/>
      <c r="C61" s="10" t="s">
        <v>245</v>
      </c>
      <c r="D61" s="10"/>
      <c r="E61" s="11">
        <v>273088</v>
      </c>
      <c r="F61" s="11">
        <v>54618</v>
      </c>
      <c r="G61" s="11">
        <v>327706</v>
      </c>
    </row>
    <row r="62" spans="1:7" ht="14.55" x14ac:dyDescent="0.35">
      <c r="A62" s="17"/>
      <c r="B62" s="10" t="s">
        <v>51</v>
      </c>
      <c r="C62" s="10"/>
      <c r="D62" s="10"/>
      <c r="E62" s="11">
        <v>273088</v>
      </c>
      <c r="F62" s="11">
        <v>54618</v>
      </c>
      <c r="G62" s="11">
        <v>327706</v>
      </c>
    </row>
    <row r="63" spans="1:7" ht="14.55" x14ac:dyDescent="0.35">
      <c r="A63" s="17"/>
      <c r="B63" s="9" t="s">
        <v>43</v>
      </c>
      <c r="C63" s="9" t="s">
        <v>152</v>
      </c>
      <c r="D63" s="9" t="s">
        <v>154</v>
      </c>
      <c r="E63" s="6">
        <v>405823</v>
      </c>
      <c r="F63" s="6">
        <v>15882</v>
      </c>
      <c r="G63" s="6">
        <v>421705</v>
      </c>
    </row>
    <row r="64" spans="1:7" ht="14.55" x14ac:dyDescent="0.35">
      <c r="A64" s="17"/>
      <c r="B64" s="10"/>
      <c r="C64" s="10" t="s">
        <v>248</v>
      </c>
      <c r="D64" s="10"/>
      <c r="E64" s="11">
        <v>405823</v>
      </c>
      <c r="F64" s="11">
        <v>15882</v>
      </c>
      <c r="G64" s="11">
        <v>421705</v>
      </c>
    </row>
    <row r="65" spans="1:7" ht="14.55" x14ac:dyDescent="0.35">
      <c r="A65" s="17"/>
      <c r="B65" s="10" t="s">
        <v>53</v>
      </c>
      <c r="C65" s="10"/>
      <c r="D65" s="10"/>
      <c r="E65" s="11">
        <v>405823</v>
      </c>
      <c r="F65" s="11">
        <v>15882</v>
      </c>
      <c r="G65" s="11">
        <v>421705</v>
      </c>
    </row>
    <row r="66" spans="1:7" ht="14.55" x14ac:dyDescent="0.35">
      <c r="A66" s="17"/>
      <c r="B66" s="9" t="s">
        <v>47</v>
      </c>
      <c r="C66" s="9" t="s">
        <v>186</v>
      </c>
      <c r="D66" s="9" t="s">
        <v>154</v>
      </c>
      <c r="E66" s="6">
        <v>20000</v>
      </c>
      <c r="F66" s="6">
        <v>0</v>
      </c>
      <c r="G66" s="6">
        <v>20000</v>
      </c>
    </row>
    <row r="67" spans="1:7" ht="14.55" x14ac:dyDescent="0.35">
      <c r="A67" s="17"/>
      <c r="B67" s="10"/>
      <c r="C67" s="10" t="s">
        <v>261</v>
      </c>
      <c r="D67" s="10"/>
      <c r="E67" s="11">
        <v>20000</v>
      </c>
      <c r="F67" s="11">
        <v>0</v>
      </c>
      <c r="G67" s="11">
        <v>20000</v>
      </c>
    </row>
    <row r="68" spans="1:7" ht="14.55" x14ac:dyDescent="0.35">
      <c r="A68" s="17"/>
      <c r="B68" s="10" t="s">
        <v>54</v>
      </c>
      <c r="C68" s="10"/>
      <c r="D68" s="10"/>
      <c r="E68" s="11">
        <v>20000</v>
      </c>
      <c r="F68" s="11">
        <v>0</v>
      </c>
      <c r="G68" s="11">
        <v>20000</v>
      </c>
    </row>
    <row r="69" spans="1:7" ht="14.55" x14ac:dyDescent="0.35">
      <c r="A69" s="17"/>
      <c r="B69" s="9" t="s">
        <v>207</v>
      </c>
      <c r="C69" s="9" t="s">
        <v>208</v>
      </c>
      <c r="D69" s="9" t="s">
        <v>37</v>
      </c>
      <c r="E69" s="6">
        <v>674811</v>
      </c>
      <c r="F69" s="6">
        <v>132963</v>
      </c>
      <c r="G69" s="6">
        <v>807774</v>
      </c>
    </row>
    <row r="70" spans="1:7" ht="14.55" x14ac:dyDescent="0.35">
      <c r="A70" s="17"/>
      <c r="B70" s="9"/>
      <c r="C70" s="10" t="s">
        <v>253</v>
      </c>
      <c r="D70" s="10"/>
      <c r="E70" s="11">
        <v>674811</v>
      </c>
      <c r="F70" s="11">
        <v>132963</v>
      </c>
      <c r="G70" s="11">
        <v>807774</v>
      </c>
    </row>
    <row r="71" spans="1:7" ht="14.55" x14ac:dyDescent="0.35">
      <c r="A71" s="17"/>
      <c r="B71" s="9"/>
      <c r="C71" s="9" t="s">
        <v>217</v>
      </c>
      <c r="D71" s="9" t="s">
        <v>37</v>
      </c>
      <c r="E71" s="6">
        <v>67219</v>
      </c>
      <c r="F71" s="6">
        <v>13444</v>
      </c>
      <c r="G71" s="6">
        <v>80663</v>
      </c>
    </row>
    <row r="72" spans="1:7" ht="14.55" x14ac:dyDescent="0.35">
      <c r="A72" s="17"/>
      <c r="B72" s="9"/>
      <c r="C72" s="10" t="s">
        <v>262</v>
      </c>
      <c r="D72" s="10"/>
      <c r="E72" s="11">
        <v>67219</v>
      </c>
      <c r="F72" s="11">
        <v>13444</v>
      </c>
      <c r="G72" s="11">
        <v>80663</v>
      </c>
    </row>
    <row r="73" spans="1:7" ht="14.55" x14ac:dyDescent="0.35">
      <c r="A73" s="17"/>
      <c r="B73" s="9"/>
      <c r="C73" s="9" t="s">
        <v>220</v>
      </c>
      <c r="D73" s="9" t="s">
        <v>40</v>
      </c>
      <c r="E73" s="6">
        <v>215000</v>
      </c>
      <c r="F73" s="6">
        <v>0</v>
      </c>
      <c r="G73" s="6">
        <v>215000</v>
      </c>
    </row>
    <row r="74" spans="1:7" ht="14.55" x14ac:dyDescent="0.35">
      <c r="A74" s="17"/>
      <c r="B74" s="9"/>
      <c r="C74" s="9"/>
      <c r="D74" s="9" t="s">
        <v>154</v>
      </c>
      <c r="E74" s="6">
        <v>689948</v>
      </c>
      <c r="F74" s="6">
        <v>49495</v>
      </c>
      <c r="G74" s="6">
        <v>739443</v>
      </c>
    </row>
    <row r="75" spans="1:7" ht="14.55" x14ac:dyDescent="0.35">
      <c r="A75" s="17"/>
      <c r="B75" s="10"/>
      <c r="C75" s="10" t="s">
        <v>263</v>
      </c>
      <c r="D75" s="10"/>
      <c r="E75" s="11">
        <v>904948</v>
      </c>
      <c r="F75" s="11">
        <v>49495</v>
      </c>
      <c r="G75" s="11">
        <v>954443</v>
      </c>
    </row>
    <row r="76" spans="1:7" ht="14.55" x14ac:dyDescent="0.35">
      <c r="A76" s="17"/>
      <c r="B76" s="10" t="s">
        <v>255</v>
      </c>
      <c r="C76" s="10"/>
      <c r="D76" s="10"/>
      <c r="E76" s="11">
        <v>1646978</v>
      </c>
      <c r="F76" s="11">
        <v>195902</v>
      </c>
      <c r="G76" s="11">
        <v>1842880</v>
      </c>
    </row>
    <row r="77" spans="1:7" ht="14.55" x14ac:dyDescent="0.35">
      <c r="A77" s="12" t="s">
        <v>59</v>
      </c>
      <c r="B77" s="12"/>
      <c r="C77" s="12"/>
      <c r="D77" s="15"/>
      <c r="E77" s="25">
        <v>2345889</v>
      </c>
      <c r="F77" s="15">
        <v>266402</v>
      </c>
      <c r="G77" s="13">
        <v>2612291</v>
      </c>
    </row>
    <row r="78" spans="1:7" ht="14.55" x14ac:dyDescent="0.35">
      <c r="A78" s="17" t="s">
        <v>72</v>
      </c>
      <c r="B78" s="9" t="s">
        <v>43</v>
      </c>
      <c r="C78" s="9" t="s">
        <v>49</v>
      </c>
      <c r="D78" s="9" t="s">
        <v>37</v>
      </c>
      <c r="E78" s="6">
        <v>23569</v>
      </c>
      <c r="F78" s="6">
        <v>11431</v>
      </c>
      <c r="G78" s="6">
        <v>35000</v>
      </c>
    </row>
    <row r="79" spans="1:7" ht="14.55" x14ac:dyDescent="0.35">
      <c r="A79" s="17"/>
      <c r="B79" s="10"/>
      <c r="C79" s="10" t="s">
        <v>52</v>
      </c>
      <c r="D79" s="10"/>
      <c r="E79" s="11">
        <v>23569</v>
      </c>
      <c r="F79" s="11">
        <v>11431</v>
      </c>
      <c r="G79" s="11">
        <v>35000</v>
      </c>
    </row>
    <row r="80" spans="1:7" ht="14.55" x14ac:dyDescent="0.35">
      <c r="A80" s="17"/>
      <c r="B80" s="10" t="s">
        <v>53</v>
      </c>
      <c r="C80" s="10"/>
      <c r="D80" s="10"/>
      <c r="E80" s="11">
        <v>23569</v>
      </c>
      <c r="F80" s="11">
        <v>11431</v>
      </c>
      <c r="G80" s="11">
        <v>35000</v>
      </c>
    </row>
    <row r="81" spans="1:7" ht="14.55" x14ac:dyDescent="0.35">
      <c r="A81" s="12" t="s">
        <v>81</v>
      </c>
      <c r="B81" s="12"/>
      <c r="C81" s="12"/>
      <c r="D81" s="15"/>
      <c r="E81" s="25">
        <v>23569</v>
      </c>
      <c r="F81" s="15">
        <v>11431</v>
      </c>
      <c r="G81" s="13">
        <v>35000</v>
      </c>
    </row>
    <row r="82" spans="1:7" ht="14.55" x14ac:dyDescent="0.35">
      <c r="A82" s="17" t="s">
        <v>148</v>
      </c>
      <c r="B82" s="9" t="s">
        <v>144</v>
      </c>
      <c r="C82" s="9" t="s">
        <v>145</v>
      </c>
      <c r="D82" s="9" t="s">
        <v>40</v>
      </c>
      <c r="E82" s="6">
        <v>3500</v>
      </c>
      <c r="F82" s="6">
        <v>0</v>
      </c>
      <c r="G82" s="6">
        <v>3500</v>
      </c>
    </row>
    <row r="83" spans="1:7" ht="14.55" x14ac:dyDescent="0.35">
      <c r="A83" s="17"/>
      <c r="B83" s="10"/>
      <c r="C83" s="10" t="s">
        <v>249</v>
      </c>
      <c r="D83" s="10"/>
      <c r="E83" s="11">
        <v>3500</v>
      </c>
      <c r="F83" s="11">
        <v>0</v>
      </c>
      <c r="G83" s="11">
        <v>3500</v>
      </c>
    </row>
    <row r="84" spans="1:7" ht="14.55" x14ac:dyDescent="0.35">
      <c r="A84" s="17"/>
      <c r="B84" s="10" t="s">
        <v>250</v>
      </c>
      <c r="C84" s="10"/>
      <c r="D84" s="10"/>
      <c r="E84" s="11">
        <v>3500</v>
      </c>
      <c r="F84" s="11">
        <v>0</v>
      </c>
      <c r="G84" s="11">
        <v>3500</v>
      </c>
    </row>
    <row r="85" spans="1:7" ht="14.55" x14ac:dyDescent="0.35">
      <c r="A85" s="17"/>
      <c r="B85" s="9" t="s">
        <v>207</v>
      </c>
      <c r="C85" s="9" t="s">
        <v>220</v>
      </c>
      <c r="D85" s="9" t="s">
        <v>40</v>
      </c>
      <c r="E85" s="6">
        <v>111080</v>
      </c>
      <c r="F85" s="6">
        <v>34435</v>
      </c>
      <c r="G85" s="6">
        <v>145515</v>
      </c>
    </row>
    <row r="86" spans="1:7" ht="14.55" x14ac:dyDescent="0.35">
      <c r="A86" s="17"/>
      <c r="B86" s="10"/>
      <c r="C86" s="10" t="s">
        <v>263</v>
      </c>
      <c r="D86" s="10"/>
      <c r="E86" s="11">
        <v>111080</v>
      </c>
      <c r="F86" s="11">
        <v>34435</v>
      </c>
      <c r="G86" s="11">
        <v>145515</v>
      </c>
    </row>
    <row r="87" spans="1:7" ht="14.55" x14ac:dyDescent="0.35">
      <c r="A87" s="17"/>
      <c r="B87" s="10" t="s">
        <v>255</v>
      </c>
      <c r="C87" s="10"/>
      <c r="D87" s="10"/>
      <c r="E87" s="11">
        <v>111080</v>
      </c>
      <c r="F87" s="11">
        <v>34435</v>
      </c>
      <c r="G87" s="11">
        <v>145515</v>
      </c>
    </row>
    <row r="88" spans="1:7" ht="14.55" x14ac:dyDescent="0.35">
      <c r="A88" s="12" t="s">
        <v>251</v>
      </c>
      <c r="B88" s="12"/>
      <c r="C88" s="12"/>
      <c r="D88" s="15"/>
      <c r="E88" s="25">
        <v>114580</v>
      </c>
      <c r="F88" s="15">
        <v>34435</v>
      </c>
      <c r="G88" s="13">
        <v>149015</v>
      </c>
    </row>
    <row r="89" spans="1:7" ht="14.55" x14ac:dyDescent="0.35">
      <c r="A89" s="18" t="s">
        <v>50</v>
      </c>
      <c r="B89" s="18"/>
      <c r="C89" s="18"/>
      <c r="D89" s="19"/>
      <c r="E89" s="26">
        <v>8391906</v>
      </c>
      <c r="F89" s="19">
        <v>2747526</v>
      </c>
      <c r="G89" s="20">
        <v>11139432</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M99"/>
  <sheetViews>
    <sheetView tabSelected="1" zoomScale="80" zoomScaleNormal="80" workbookViewId="0">
      <selection activeCell="A78" sqref="A78"/>
    </sheetView>
  </sheetViews>
  <sheetFormatPr defaultColWidth="8.6640625" defaultRowHeight="14.4" x14ac:dyDescent="0.3"/>
  <cols>
    <col min="1" max="1" width="56.33203125" style="4" customWidth="1"/>
    <col min="2" max="2" width="32.6640625" style="4" bestFit="1" customWidth="1"/>
    <col min="3" max="3" width="60.33203125" style="4" bestFit="1" customWidth="1"/>
    <col min="4" max="4" width="63" style="4" bestFit="1" customWidth="1"/>
    <col min="5" max="5" width="26.44140625" style="4" bestFit="1" customWidth="1"/>
    <col min="6" max="7" width="14.44140625" style="5" bestFit="1" customWidth="1"/>
    <col min="8" max="8" width="15.5546875" style="5" bestFit="1" customWidth="1"/>
    <col min="9" max="9" width="7.88671875" style="4" customWidth="1"/>
    <col min="10" max="10" width="34.5546875" style="4" bestFit="1" customWidth="1"/>
    <col min="11" max="12" width="14.44140625" style="5" bestFit="1" customWidth="1"/>
    <col min="13" max="13" width="15.5546875" style="5" bestFit="1" customWidth="1"/>
    <col min="14" max="16384" width="8.6640625" style="4"/>
  </cols>
  <sheetData>
    <row r="3" spans="2:13" x14ac:dyDescent="0.3">
      <c r="B3" s="3" t="s">
        <v>13</v>
      </c>
      <c r="C3" s="3" t="s">
        <v>60</v>
      </c>
      <c r="D3" s="3" t="s">
        <v>61</v>
      </c>
      <c r="E3" s="3" t="s">
        <v>9</v>
      </c>
      <c r="F3" s="5" t="s">
        <v>82</v>
      </c>
      <c r="G3" s="5" t="s">
        <v>83</v>
      </c>
      <c r="H3" s="5" t="s">
        <v>84</v>
      </c>
      <c r="J3" s="1" t="s">
        <v>13</v>
      </c>
      <c r="K3" s="6" t="s">
        <v>82</v>
      </c>
      <c r="L3" s="6" t="s">
        <v>83</v>
      </c>
      <c r="M3" s="6" t="s">
        <v>84</v>
      </c>
    </row>
    <row r="4" spans="2:13" x14ac:dyDescent="0.3">
      <c r="B4" s="4" t="s">
        <v>38</v>
      </c>
      <c r="C4" s="4" t="s">
        <v>34</v>
      </c>
      <c r="D4" s="4" t="s">
        <v>46</v>
      </c>
      <c r="E4" s="4" t="s">
        <v>37</v>
      </c>
      <c r="F4" s="5">
        <v>622273</v>
      </c>
      <c r="G4" s="5">
        <v>127679</v>
      </c>
      <c r="H4" s="5">
        <v>749952</v>
      </c>
      <c r="I4" s="22"/>
      <c r="J4" s="2" t="s">
        <v>38</v>
      </c>
      <c r="K4" s="6">
        <v>5367591</v>
      </c>
      <c r="L4" s="6">
        <v>2281680</v>
      </c>
      <c r="M4" s="6">
        <v>7649271</v>
      </c>
    </row>
    <row r="5" spans="2:13" x14ac:dyDescent="0.3">
      <c r="D5" s="4" t="s">
        <v>58</v>
      </c>
      <c r="F5" s="5">
        <v>622273</v>
      </c>
      <c r="G5" s="5">
        <v>127679</v>
      </c>
      <c r="H5" s="5">
        <v>749952</v>
      </c>
      <c r="I5" s="22"/>
      <c r="J5" s="2" t="s">
        <v>45</v>
      </c>
      <c r="K5" s="6">
        <v>334226</v>
      </c>
      <c r="L5" s="6">
        <v>132063</v>
      </c>
      <c r="M5" s="6">
        <v>466289</v>
      </c>
    </row>
    <row r="6" spans="2:13" x14ac:dyDescent="0.3">
      <c r="D6" s="4" t="s">
        <v>108</v>
      </c>
      <c r="E6" s="4" t="s">
        <v>37</v>
      </c>
      <c r="F6" s="5">
        <v>586918</v>
      </c>
      <c r="G6" s="5">
        <v>284655</v>
      </c>
      <c r="H6" s="5">
        <v>871573</v>
      </c>
      <c r="I6" s="22"/>
      <c r="J6" s="2" t="s">
        <v>44</v>
      </c>
      <c r="K6" s="6">
        <v>206051</v>
      </c>
      <c r="L6" s="6">
        <v>21515</v>
      </c>
      <c r="M6" s="6">
        <v>227566</v>
      </c>
    </row>
    <row r="7" spans="2:13" x14ac:dyDescent="0.3">
      <c r="D7" s="4" t="s">
        <v>245</v>
      </c>
      <c r="F7" s="5">
        <v>586918</v>
      </c>
      <c r="G7" s="5">
        <v>284655</v>
      </c>
      <c r="H7" s="5">
        <v>871573</v>
      </c>
      <c r="I7" s="22"/>
      <c r="J7" s="2" t="s">
        <v>72</v>
      </c>
      <c r="K7" s="6">
        <v>23569</v>
      </c>
      <c r="L7" s="6">
        <v>11431</v>
      </c>
      <c r="M7" s="6">
        <v>35000</v>
      </c>
    </row>
    <row r="8" spans="2:13" x14ac:dyDescent="0.3">
      <c r="D8" s="4" t="s">
        <v>122</v>
      </c>
      <c r="E8" s="4" t="s">
        <v>37</v>
      </c>
      <c r="F8" s="5">
        <v>739720</v>
      </c>
      <c r="G8" s="5">
        <v>358763</v>
      </c>
      <c r="H8" s="5">
        <v>1098483</v>
      </c>
      <c r="I8" s="22"/>
      <c r="J8" s="2" t="s">
        <v>41</v>
      </c>
      <c r="K8" s="6">
        <v>2345889</v>
      </c>
      <c r="L8" s="6">
        <v>266402</v>
      </c>
      <c r="M8" s="6">
        <v>2612291</v>
      </c>
    </row>
    <row r="9" spans="2:13" x14ac:dyDescent="0.3">
      <c r="D9" s="4" t="s">
        <v>246</v>
      </c>
      <c r="F9" s="5">
        <v>739720</v>
      </c>
      <c r="G9" s="5">
        <v>358763</v>
      </c>
      <c r="H9" s="5">
        <v>1098483</v>
      </c>
      <c r="I9" s="22"/>
      <c r="J9" s="2" t="s">
        <v>148</v>
      </c>
      <c r="K9" s="6">
        <v>114580</v>
      </c>
      <c r="L9" s="6">
        <v>34435</v>
      </c>
      <c r="M9" s="6">
        <v>149015</v>
      </c>
    </row>
    <row r="10" spans="2:13" x14ac:dyDescent="0.3">
      <c r="D10" s="4" t="s">
        <v>137</v>
      </c>
      <c r="E10" s="4" t="s">
        <v>37</v>
      </c>
      <c r="F10" s="5">
        <v>339460</v>
      </c>
      <c r="G10" s="5">
        <v>139179</v>
      </c>
      <c r="H10" s="5">
        <v>478639</v>
      </c>
      <c r="I10" s="22"/>
      <c r="J10" s="2" t="s">
        <v>50</v>
      </c>
      <c r="K10" s="6">
        <v>8391906</v>
      </c>
      <c r="L10" s="6">
        <v>2747526</v>
      </c>
      <c r="M10" s="6">
        <v>11139432</v>
      </c>
    </row>
    <row r="11" spans="2:13" x14ac:dyDescent="0.3">
      <c r="D11" s="4" t="s">
        <v>247</v>
      </c>
      <c r="F11" s="5">
        <v>339460</v>
      </c>
      <c r="G11" s="5">
        <v>139179</v>
      </c>
      <c r="H11" s="5">
        <v>478639</v>
      </c>
      <c r="I11" s="22"/>
      <c r="J11"/>
      <c r="K11" s="6"/>
      <c r="L11" s="6"/>
      <c r="M11" s="6"/>
    </row>
    <row r="12" spans="2:13" x14ac:dyDescent="0.3">
      <c r="C12" s="4" t="s">
        <v>51</v>
      </c>
      <c r="F12" s="5">
        <v>2288371</v>
      </c>
      <c r="G12" s="5">
        <v>910276</v>
      </c>
      <c r="H12" s="5">
        <v>3198647</v>
      </c>
      <c r="I12" s="22"/>
      <c r="J12"/>
      <c r="K12" s="6"/>
      <c r="L12" s="6"/>
    </row>
    <row r="13" spans="2:13" x14ac:dyDescent="0.3">
      <c r="C13" s="4" t="s">
        <v>43</v>
      </c>
      <c r="D13" s="4" t="s">
        <v>66</v>
      </c>
      <c r="E13" s="4" t="s">
        <v>37</v>
      </c>
      <c r="F13" s="5">
        <v>713208</v>
      </c>
      <c r="G13" s="5">
        <v>308631</v>
      </c>
      <c r="H13" s="5">
        <v>1021839</v>
      </c>
      <c r="I13" s="22"/>
      <c r="J13"/>
      <c r="K13" s="6"/>
      <c r="L13" s="6"/>
    </row>
    <row r="14" spans="2:13" x14ac:dyDescent="0.3">
      <c r="D14" s="4" t="s">
        <v>68</v>
      </c>
      <c r="F14" s="5">
        <v>713208</v>
      </c>
      <c r="G14" s="5">
        <v>308631</v>
      </c>
      <c r="H14" s="5">
        <v>1021839</v>
      </c>
      <c r="I14" s="22"/>
      <c r="J14" s="1" t="s">
        <v>62</v>
      </c>
      <c r="K14" s="6" t="s">
        <v>82</v>
      </c>
      <c r="L14" s="6" t="s">
        <v>83</v>
      </c>
      <c r="M14" s="6" t="s">
        <v>84</v>
      </c>
    </row>
    <row r="15" spans="2:13" x14ac:dyDescent="0.3">
      <c r="D15" s="4" t="s">
        <v>67</v>
      </c>
      <c r="E15" s="4" t="s">
        <v>37</v>
      </c>
      <c r="F15" s="5">
        <v>210000</v>
      </c>
      <c r="G15" s="5">
        <v>90000</v>
      </c>
      <c r="H15" s="5">
        <v>300000</v>
      </c>
      <c r="I15" s="22"/>
      <c r="J15" s="2" t="s">
        <v>40</v>
      </c>
      <c r="K15" s="6">
        <v>401724</v>
      </c>
      <c r="L15" s="6">
        <v>41253</v>
      </c>
      <c r="M15" s="6">
        <v>442977</v>
      </c>
    </row>
    <row r="16" spans="2:13" x14ac:dyDescent="0.3">
      <c r="D16" s="4" t="s">
        <v>69</v>
      </c>
      <c r="F16" s="5">
        <v>210000</v>
      </c>
      <c r="G16" s="5">
        <v>90000</v>
      </c>
      <c r="H16" s="5">
        <v>300000</v>
      </c>
      <c r="I16" s="22"/>
      <c r="J16" s="16" t="s">
        <v>44</v>
      </c>
      <c r="K16" s="6">
        <v>72144</v>
      </c>
      <c r="L16" s="6">
        <v>6818</v>
      </c>
      <c r="M16" s="6">
        <v>78962</v>
      </c>
    </row>
    <row r="17" spans="1:13" x14ac:dyDescent="0.3">
      <c r="D17" s="4" t="s">
        <v>91</v>
      </c>
      <c r="E17" s="4" t="s">
        <v>37</v>
      </c>
      <c r="F17" s="5">
        <v>437693</v>
      </c>
      <c r="G17" s="5">
        <v>212280</v>
      </c>
      <c r="H17" s="5">
        <v>649973</v>
      </c>
      <c r="I17" s="22"/>
      <c r="J17" s="16" t="s">
        <v>41</v>
      </c>
      <c r="K17" s="6">
        <v>215000</v>
      </c>
      <c r="L17" s="6">
        <v>0</v>
      </c>
      <c r="M17" s="6">
        <v>215000</v>
      </c>
    </row>
    <row r="18" spans="1:13" x14ac:dyDescent="0.3">
      <c r="D18" s="4" t="s">
        <v>96</v>
      </c>
      <c r="F18" s="5">
        <v>437693</v>
      </c>
      <c r="G18" s="5">
        <v>212280</v>
      </c>
      <c r="H18" s="5">
        <v>649973</v>
      </c>
      <c r="I18" s="22"/>
      <c r="J18" s="16" t="s">
        <v>148</v>
      </c>
      <c r="K18" s="6">
        <v>114580</v>
      </c>
      <c r="L18" s="6">
        <v>34435</v>
      </c>
      <c r="M18" s="6">
        <v>149015</v>
      </c>
    </row>
    <row r="19" spans="1:13" x14ac:dyDescent="0.3">
      <c r="C19" s="4" t="s">
        <v>53</v>
      </c>
      <c r="F19" s="5">
        <v>1360901</v>
      </c>
      <c r="G19" s="5">
        <v>610911</v>
      </c>
      <c r="H19" s="5">
        <v>1971812</v>
      </c>
      <c r="I19" s="22"/>
      <c r="J19" s="2" t="s">
        <v>37</v>
      </c>
      <c r="K19" s="6">
        <v>6541253</v>
      </c>
      <c r="L19" s="6">
        <v>2552206</v>
      </c>
      <c r="M19" s="6">
        <v>9093459</v>
      </c>
    </row>
    <row r="20" spans="1:13" x14ac:dyDescent="0.3">
      <c r="C20" s="4" t="s">
        <v>47</v>
      </c>
      <c r="D20" s="4" t="s">
        <v>179</v>
      </c>
      <c r="E20" s="4" t="s">
        <v>154</v>
      </c>
      <c r="F20" s="5">
        <v>333158</v>
      </c>
      <c r="G20" s="5">
        <v>88690</v>
      </c>
      <c r="H20" s="5">
        <v>421848</v>
      </c>
      <c r="I20" s="22"/>
      <c r="J20" s="16" t="s">
        <v>38</v>
      </c>
      <c r="K20" s="6">
        <v>5034433</v>
      </c>
      <c r="L20" s="6">
        <v>2192990</v>
      </c>
      <c r="M20" s="6">
        <v>7227423</v>
      </c>
    </row>
    <row r="21" spans="1:13" x14ac:dyDescent="0.3">
      <c r="D21" s="4" t="s">
        <v>252</v>
      </c>
      <c r="F21" s="5">
        <v>333158</v>
      </c>
      <c r="G21" s="5">
        <v>88690</v>
      </c>
      <c r="H21" s="5">
        <v>421848</v>
      </c>
      <c r="I21" s="22"/>
      <c r="J21" s="16" t="s">
        <v>45</v>
      </c>
      <c r="K21" s="6">
        <v>334226</v>
      </c>
      <c r="L21" s="6">
        <v>132063</v>
      </c>
      <c r="M21" s="6">
        <v>466289</v>
      </c>
    </row>
    <row r="22" spans="1:13" x14ac:dyDescent="0.3">
      <c r="C22" s="4" t="s">
        <v>54</v>
      </c>
      <c r="F22" s="5">
        <v>333158</v>
      </c>
      <c r="G22" s="5">
        <v>88690</v>
      </c>
      <c r="H22" s="5">
        <v>421848</v>
      </c>
      <c r="I22" s="22"/>
      <c r="J22" s="16" t="s">
        <v>44</v>
      </c>
      <c r="K22" s="6">
        <v>133907</v>
      </c>
      <c r="L22" s="6">
        <v>14697</v>
      </c>
      <c r="M22" s="6">
        <v>148604</v>
      </c>
    </row>
    <row r="23" spans="1:13" x14ac:dyDescent="0.3">
      <c r="C23" s="4" t="s">
        <v>207</v>
      </c>
      <c r="D23" s="4" t="s">
        <v>208</v>
      </c>
      <c r="E23" s="4" t="s">
        <v>37</v>
      </c>
      <c r="F23" s="5">
        <v>67821</v>
      </c>
      <c r="G23" s="5">
        <v>32893</v>
      </c>
      <c r="H23" s="5">
        <v>100714</v>
      </c>
      <c r="I23" s="22"/>
      <c r="J23" s="16" t="s">
        <v>72</v>
      </c>
      <c r="K23" s="6">
        <v>23569</v>
      </c>
      <c r="L23" s="6">
        <v>11431</v>
      </c>
      <c r="M23" s="6">
        <v>35000</v>
      </c>
    </row>
    <row r="24" spans="1:13" x14ac:dyDescent="0.3">
      <c r="D24" s="4" t="s">
        <v>253</v>
      </c>
      <c r="F24" s="5">
        <v>67821</v>
      </c>
      <c r="G24" s="5">
        <v>32893</v>
      </c>
      <c r="H24" s="5">
        <v>100714</v>
      </c>
      <c r="I24" s="22"/>
      <c r="J24" s="16" t="s">
        <v>41</v>
      </c>
      <c r="K24" s="6">
        <v>1015118</v>
      </c>
      <c r="L24" s="6">
        <v>201025</v>
      </c>
      <c r="M24" s="6">
        <v>1216143</v>
      </c>
    </row>
    <row r="25" spans="1:13" x14ac:dyDescent="0.3">
      <c r="D25" s="4" t="s">
        <v>230</v>
      </c>
      <c r="E25" s="4" t="s">
        <v>37</v>
      </c>
      <c r="F25" s="5">
        <v>67340</v>
      </c>
      <c r="G25" s="5">
        <v>32660</v>
      </c>
      <c r="H25" s="5">
        <v>100000</v>
      </c>
      <c r="I25" s="22"/>
      <c r="J25" s="2" t="s">
        <v>154</v>
      </c>
      <c r="K25" s="6">
        <v>1448929</v>
      </c>
      <c r="L25" s="6">
        <v>154067</v>
      </c>
      <c r="M25" s="6">
        <v>1602996</v>
      </c>
    </row>
    <row r="26" spans="1:13" x14ac:dyDescent="0.3">
      <c r="D26" s="4" t="s">
        <v>254</v>
      </c>
      <c r="F26" s="5">
        <v>67340</v>
      </c>
      <c r="G26" s="5">
        <v>32660</v>
      </c>
      <c r="H26" s="5">
        <v>100000</v>
      </c>
      <c r="I26" s="22"/>
      <c r="J26" s="16" t="s">
        <v>38</v>
      </c>
      <c r="K26" s="6">
        <v>333158</v>
      </c>
      <c r="L26" s="6">
        <v>88690</v>
      </c>
      <c r="M26" s="6">
        <v>421848</v>
      </c>
    </row>
    <row r="27" spans="1:13" x14ac:dyDescent="0.3">
      <c r="A27" s="5"/>
      <c r="C27" s="4" t="s">
        <v>255</v>
      </c>
      <c r="F27" s="5">
        <v>135161</v>
      </c>
      <c r="G27" s="5">
        <v>65553</v>
      </c>
      <c r="H27" s="5">
        <v>200714</v>
      </c>
      <c r="I27" s="22"/>
      <c r="J27" s="16" t="s">
        <v>41</v>
      </c>
      <c r="K27" s="6">
        <v>1115771</v>
      </c>
      <c r="L27" s="6">
        <v>65377</v>
      </c>
      <c r="M27" s="6">
        <v>1181148</v>
      </c>
    </row>
    <row r="28" spans="1:13" x14ac:dyDescent="0.3">
      <c r="C28" s="4" t="s">
        <v>240</v>
      </c>
      <c r="D28" s="4" t="s">
        <v>241</v>
      </c>
      <c r="E28" s="4" t="s">
        <v>37</v>
      </c>
      <c r="F28" s="5">
        <v>1250000</v>
      </c>
      <c r="G28" s="5">
        <v>606250</v>
      </c>
      <c r="H28" s="5">
        <v>1856250</v>
      </c>
      <c r="I28" s="22"/>
      <c r="J28" s="2" t="s">
        <v>50</v>
      </c>
      <c r="K28" s="6">
        <v>8391906</v>
      </c>
      <c r="L28" s="6">
        <v>2747526</v>
      </c>
      <c r="M28" s="6">
        <v>11139432</v>
      </c>
    </row>
    <row r="29" spans="1:13" x14ac:dyDescent="0.3">
      <c r="D29" s="4" t="s">
        <v>256</v>
      </c>
      <c r="F29" s="5">
        <v>1250000</v>
      </c>
      <c r="G29" s="5">
        <v>606250</v>
      </c>
      <c r="H29" s="5">
        <v>1856250</v>
      </c>
      <c r="I29" s="22"/>
      <c r="J29"/>
      <c r="K29" s="6"/>
      <c r="L29" s="6"/>
    </row>
    <row r="30" spans="1:13" x14ac:dyDescent="0.3">
      <c r="C30" s="4" t="s">
        <v>257</v>
      </c>
      <c r="F30" s="5">
        <v>1250000</v>
      </c>
      <c r="G30" s="5">
        <v>606250</v>
      </c>
      <c r="H30" s="5">
        <v>1856250</v>
      </c>
      <c r="I30" s="22"/>
      <c r="J30"/>
      <c r="K30" s="6"/>
      <c r="L30" s="6"/>
    </row>
    <row r="31" spans="1:13" x14ac:dyDescent="0.3">
      <c r="B31" s="4" t="s">
        <v>55</v>
      </c>
      <c r="F31" s="5">
        <v>5367591</v>
      </c>
      <c r="G31" s="5">
        <v>2281680</v>
      </c>
      <c r="H31" s="5">
        <v>7649271</v>
      </c>
      <c r="I31" s="22"/>
      <c r="J31"/>
      <c r="K31" s="6"/>
      <c r="L31" s="6"/>
    </row>
    <row r="32" spans="1:13" x14ac:dyDescent="0.3">
      <c r="B32" s="4" t="s">
        <v>44</v>
      </c>
      <c r="C32" s="4" t="s">
        <v>34</v>
      </c>
      <c r="D32" s="4" t="s">
        <v>46</v>
      </c>
      <c r="E32" s="4" t="s">
        <v>37</v>
      </c>
      <c r="F32" s="5">
        <v>93604</v>
      </c>
      <c r="G32" s="5">
        <v>0</v>
      </c>
      <c r="H32" s="5">
        <v>93604</v>
      </c>
      <c r="I32" s="22"/>
    </row>
    <row r="33" spans="2:9" x14ac:dyDescent="0.3">
      <c r="D33" s="4" t="s">
        <v>58</v>
      </c>
      <c r="F33" s="5">
        <v>93604</v>
      </c>
      <c r="G33" s="5">
        <v>0</v>
      </c>
      <c r="H33" s="5">
        <v>93604</v>
      </c>
      <c r="I33" s="22"/>
    </row>
    <row r="34" spans="2:9" x14ac:dyDescent="0.3">
      <c r="D34" s="4" t="s">
        <v>122</v>
      </c>
      <c r="E34" s="4" t="s">
        <v>37</v>
      </c>
      <c r="F34" s="5">
        <v>5000</v>
      </c>
      <c r="G34" s="5">
        <v>0</v>
      </c>
      <c r="H34" s="5">
        <v>5000</v>
      </c>
      <c r="I34" s="22"/>
    </row>
    <row r="35" spans="2:9" x14ac:dyDescent="0.3">
      <c r="D35" s="4" t="s">
        <v>246</v>
      </c>
      <c r="F35" s="5">
        <v>5000</v>
      </c>
      <c r="G35" s="5">
        <v>0</v>
      </c>
      <c r="H35" s="5">
        <v>5000</v>
      </c>
      <c r="I35" s="22"/>
    </row>
    <row r="36" spans="2:9" x14ac:dyDescent="0.3">
      <c r="D36" s="4" t="s">
        <v>137</v>
      </c>
      <c r="E36" s="4" t="s">
        <v>37</v>
      </c>
      <c r="F36" s="5">
        <v>5000</v>
      </c>
      <c r="G36" s="5">
        <v>0</v>
      </c>
      <c r="H36" s="5">
        <v>5000</v>
      </c>
      <c r="I36" s="22"/>
    </row>
    <row r="37" spans="2:9" x14ac:dyDescent="0.3">
      <c r="D37" s="4" t="s">
        <v>247</v>
      </c>
      <c r="F37" s="5">
        <v>5000</v>
      </c>
      <c r="G37" s="5">
        <v>0</v>
      </c>
      <c r="H37" s="5">
        <v>5000</v>
      </c>
      <c r="I37" s="22"/>
    </row>
    <row r="38" spans="2:9" x14ac:dyDescent="0.3">
      <c r="C38" s="4" t="s">
        <v>51</v>
      </c>
      <c r="F38" s="5">
        <v>103604</v>
      </c>
      <c r="G38" s="5">
        <v>0</v>
      </c>
      <c r="H38" s="5">
        <v>103604</v>
      </c>
      <c r="I38" s="22"/>
    </row>
    <row r="39" spans="2:9" x14ac:dyDescent="0.3">
      <c r="C39" s="4" t="s">
        <v>47</v>
      </c>
      <c r="D39" s="4" t="s">
        <v>75</v>
      </c>
      <c r="E39" s="4" t="s">
        <v>40</v>
      </c>
      <c r="F39" s="5">
        <v>3962</v>
      </c>
      <c r="G39" s="5">
        <v>0</v>
      </c>
      <c r="H39" s="5">
        <v>3962</v>
      </c>
      <c r="I39" s="22"/>
    </row>
    <row r="40" spans="2:9" x14ac:dyDescent="0.3">
      <c r="D40" s="4" t="s">
        <v>80</v>
      </c>
      <c r="F40" s="5">
        <v>3962</v>
      </c>
      <c r="G40" s="5">
        <v>0</v>
      </c>
      <c r="H40" s="5">
        <v>3962</v>
      </c>
      <c r="I40" s="22"/>
    </row>
    <row r="41" spans="2:9" x14ac:dyDescent="0.3">
      <c r="C41" s="4" t="s">
        <v>54</v>
      </c>
      <c r="F41" s="5">
        <v>3962</v>
      </c>
      <c r="G41" s="5">
        <v>0</v>
      </c>
      <c r="H41" s="5">
        <v>3962</v>
      </c>
      <c r="I41" s="22"/>
    </row>
    <row r="42" spans="2:9" x14ac:dyDescent="0.3">
      <c r="C42" s="4" t="s">
        <v>200</v>
      </c>
      <c r="D42" s="4" t="s">
        <v>201</v>
      </c>
      <c r="E42" s="4" t="s">
        <v>40</v>
      </c>
      <c r="F42" s="5">
        <v>68182</v>
      </c>
      <c r="G42" s="5">
        <v>6818</v>
      </c>
      <c r="H42" s="5">
        <v>75000</v>
      </c>
      <c r="I42" s="22"/>
    </row>
    <row r="43" spans="2:9" x14ac:dyDescent="0.3">
      <c r="D43" s="4" t="s">
        <v>258</v>
      </c>
      <c r="F43" s="5">
        <v>68182</v>
      </c>
      <c r="G43" s="5">
        <v>6818</v>
      </c>
      <c r="H43" s="5">
        <v>75000</v>
      </c>
      <c r="I43" s="22"/>
    </row>
    <row r="44" spans="2:9" x14ac:dyDescent="0.3">
      <c r="C44" s="4" t="s">
        <v>259</v>
      </c>
      <c r="F44" s="5">
        <v>68182</v>
      </c>
      <c r="G44" s="5">
        <v>6818</v>
      </c>
      <c r="H44" s="5">
        <v>75000</v>
      </c>
      <c r="I44" s="22"/>
    </row>
    <row r="45" spans="2:9" x14ac:dyDescent="0.3">
      <c r="C45" s="4" t="s">
        <v>39</v>
      </c>
      <c r="D45" s="4" t="s">
        <v>207</v>
      </c>
      <c r="E45" s="4" t="s">
        <v>37</v>
      </c>
      <c r="F45" s="5">
        <v>30303</v>
      </c>
      <c r="G45" s="5">
        <v>14697</v>
      </c>
      <c r="H45" s="5">
        <v>45000</v>
      </c>
      <c r="I45" s="22"/>
    </row>
    <row r="46" spans="2:9" x14ac:dyDescent="0.3">
      <c r="D46" s="4" t="s">
        <v>255</v>
      </c>
      <c r="F46" s="5">
        <v>30303</v>
      </c>
      <c r="G46" s="5">
        <v>14697</v>
      </c>
      <c r="H46" s="5">
        <v>45000</v>
      </c>
      <c r="I46" s="22"/>
    </row>
    <row r="47" spans="2:9" x14ac:dyDescent="0.3">
      <c r="C47" s="4" t="s">
        <v>260</v>
      </c>
      <c r="F47" s="5">
        <v>30303</v>
      </c>
      <c r="G47" s="5">
        <v>14697</v>
      </c>
      <c r="H47" s="5">
        <v>45000</v>
      </c>
      <c r="I47" s="22"/>
    </row>
    <row r="48" spans="2:9" x14ac:dyDescent="0.3">
      <c r="B48" s="4" t="s">
        <v>57</v>
      </c>
      <c r="F48" s="5">
        <v>206051</v>
      </c>
      <c r="G48" s="5">
        <v>21515</v>
      </c>
      <c r="H48" s="5">
        <v>227566</v>
      </c>
      <c r="I48" s="22"/>
    </row>
    <row r="49" spans="2:9" x14ac:dyDescent="0.3">
      <c r="B49" s="4" t="s">
        <v>45</v>
      </c>
      <c r="C49" s="4" t="s">
        <v>34</v>
      </c>
      <c r="D49" s="4" t="s">
        <v>46</v>
      </c>
      <c r="E49" s="4" t="s">
        <v>37</v>
      </c>
      <c r="F49" s="5">
        <v>29993</v>
      </c>
      <c r="G49" s="5">
        <v>0</v>
      </c>
      <c r="H49" s="5">
        <v>29993</v>
      </c>
      <c r="I49" s="22"/>
    </row>
    <row r="50" spans="2:9" x14ac:dyDescent="0.3">
      <c r="D50" s="4" t="s">
        <v>58</v>
      </c>
      <c r="F50" s="5">
        <v>29993</v>
      </c>
      <c r="G50" s="5">
        <v>0</v>
      </c>
      <c r="H50" s="5">
        <v>29993</v>
      </c>
      <c r="I50" s="22"/>
    </row>
    <row r="51" spans="2:9" x14ac:dyDescent="0.3">
      <c r="D51" s="4" t="s">
        <v>108</v>
      </c>
      <c r="E51" s="4" t="s">
        <v>37</v>
      </c>
      <c r="F51" s="5">
        <v>232296</v>
      </c>
      <c r="G51" s="5">
        <v>112663</v>
      </c>
      <c r="H51" s="5">
        <v>344959</v>
      </c>
      <c r="I51" s="22"/>
    </row>
    <row r="52" spans="2:9" x14ac:dyDescent="0.3">
      <c r="D52" s="4" t="s">
        <v>245</v>
      </c>
      <c r="F52" s="5">
        <v>232296</v>
      </c>
      <c r="G52" s="5">
        <v>112663</v>
      </c>
      <c r="H52" s="5">
        <v>344959</v>
      </c>
      <c r="I52" s="22"/>
    </row>
    <row r="53" spans="2:9" x14ac:dyDescent="0.3">
      <c r="C53" s="4" t="s">
        <v>51</v>
      </c>
      <c r="F53" s="5">
        <v>262289</v>
      </c>
      <c r="G53" s="5">
        <v>112663</v>
      </c>
      <c r="H53" s="5">
        <v>374952</v>
      </c>
      <c r="I53" s="22"/>
    </row>
    <row r="54" spans="2:9" x14ac:dyDescent="0.3">
      <c r="C54" s="4" t="s">
        <v>43</v>
      </c>
      <c r="D54" s="4" t="s">
        <v>152</v>
      </c>
      <c r="E54" s="4" t="s">
        <v>37</v>
      </c>
      <c r="F54" s="5">
        <v>6503</v>
      </c>
      <c r="G54" s="5">
        <v>0</v>
      </c>
      <c r="H54" s="5">
        <v>6503</v>
      </c>
      <c r="I54" s="22"/>
    </row>
    <row r="55" spans="2:9" x14ac:dyDescent="0.3">
      <c r="D55" s="4" t="s">
        <v>248</v>
      </c>
      <c r="F55" s="5">
        <v>6503</v>
      </c>
      <c r="G55" s="5">
        <v>0</v>
      </c>
      <c r="H55" s="5">
        <v>6503</v>
      </c>
      <c r="I55" s="22"/>
    </row>
    <row r="56" spans="2:9" x14ac:dyDescent="0.3">
      <c r="C56" s="4" t="s">
        <v>53</v>
      </c>
      <c r="F56" s="5">
        <v>6503</v>
      </c>
      <c r="G56" s="5">
        <v>0</v>
      </c>
      <c r="H56" s="5">
        <v>6503</v>
      </c>
      <c r="I56" s="22"/>
    </row>
    <row r="57" spans="2:9" x14ac:dyDescent="0.3">
      <c r="C57" s="4" t="s">
        <v>47</v>
      </c>
      <c r="D57" s="4" t="s">
        <v>186</v>
      </c>
      <c r="E57" s="4" t="s">
        <v>37</v>
      </c>
      <c r="F57" s="5">
        <v>65434</v>
      </c>
      <c r="G57" s="5">
        <v>19400</v>
      </c>
      <c r="H57" s="5">
        <v>84834</v>
      </c>
      <c r="I57" s="22"/>
    </row>
    <row r="58" spans="2:9" x14ac:dyDescent="0.3">
      <c r="D58" s="4" t="s">
        <v>261</v>
      </c>
      <c r="F58" s="5">
        <v>65434</v>
      </c>
      <c r="G58" s="5">
        <v>19400</v>
      </c>
      <c r="H58" s="5">
        <v>84834</v>
      </c>
      <c r="I58" s="22"/>
    </row>
    <row r="59" spans="2:9" x14ac:dyDescent="0.3">
      <c r="C59" s="4" t="s">
        <v>54</v>
      </c>
      <c r="F59" s="5">
        <v>65434</v>
      </c>
      <c r="G59" s="5">
        <v>19400</v>
      </c>
      <c r="H59" s="5">
        <v>84834</v>
      </c>
      <c r="I59" s="22"/>
    </row>
    <row r="60" spans="2:9" x14ac:dyDescent="0.3">
      <c r="B60" s="4" t="s">
        <v>56</v>
      </c>
      <c r="F60" s="5">
        <v>334226</v>
      </c>
      <c r="G60" s="5">
        <v>132063</v>
      </c>
      <c r="H60" s="5">
        <v>466289</v>
      </c>
      <c r="I60" s="22"/>
    </row>
    <row r="61" spans="2:9" x14ac:dyDescent="0.3">
      <c r="B61" s="4" t="s">
        <v>41</v>
      </c>
      <c r="C61" s="4" t="s">
        <v>34</v>
      </c>
      <c r="D61" s="4" t="s">
        <v>108</v>
      </c>
      <c r="E61" s="4" t="s">
        <v>37</v>
      </c>
      <c r="F61" s="5">
        <v>273088</v>
      </c>
      <c r="G61" s="5">
        <v>54618</v>
      </c>
      <c r="H61" s="5">
        <v>327706</v>
      </c>
      <c r="I61" s="22"/>
    </row>
    <row r="62" spans="2:9" x14ac:dyDescent="0.3">
      <c r="D62" s="4" t="s">
        <v>245</v>
      </c>
      <c r="F62" s="5">
        <v>273088</v>
      </c>
      <c r="G62" s="5">
        <v>54618</v>
      </c>
      <c r="H62" s="5">
        <v>327706</v>
      </c>
      <c r="I62" s="22"/>
    </row>
    <row r="63" spans="2:9" x14ac:dyDescent="0.3">
      <c r="C63" s="4" t="s">
        <v>51</v>
      </c>
      <c r="F63" s="5">
        <v>273088</v>
      </c>
      <c r="G63" s="5">
        <v>54618</v>
      </c>
      <c r="H63" s="5">
        <v>327706</v>
      </c>
      <c r="I63" s="22"/>
    </row>
    <row r="64" spans="2:9" x14ac:dyDescent="0.3">
      <c r="C64" s="4" t="s">
        <v>43</v>
      </c>
      <c r="D64" s="4" t="s">
        <v>152</v>
      </c>
      <c r="E64" s="4" t="s">
        <v>154</v>
      </c>
      <c r="F64" s="5">
        <v>405823</v>
      </c>
      <c r="G64" s="5">
        <v>15882</v>
      </c>
      <c r="H64" s="5">
        <v>421705</v>
      </c>
      <c r="I64" s="22"/>
    </row>
    <row r="65" spans="2:9" x14ac:dyDescent="0.3">
      <c r="D65" s="4" t="s">
        <v>248</v>
      </c>
      <c r="F65" s="5">
        <v>405823</v>
      </c>
      <c r="G65" s="5">
        <v>15882</v>
      </c>
      <c r="H65" s="5">
        <v>421705</v>
      </c>
      <c r="I65" s="22"/>
    </row>
    <row r="66" spans="2:9" x14ac:dyDescent="0.3">
      <c r="C66" s="4" t="s">
        <v>53</v>
      </c>
      <c r="F66" s="5">
        <v>405823</v>
      </c>
      <c r="G66" s="5">
        <v>15882</v>
      </c>
      <c r="H66" s="5">
        <v>421705</v>
      </c>
      <c r="I66" s="22"/>
    </row>
    <row r="67" spans="2:9" x14ac:dyDescent="0.3">
      <c r="C67" s="4" t="s">
        <v>47</v>
      </c>
      <c r="D67" s="4" t="s">
        <v>186</v>
      </c>
      <c r="E67" s="4" t="s">
        <v>154</v>
      </c>
      <c r="F67" s="5">
        <v>20000</v>
      </c>
      <c r="G67" s="5">
        <v>0</v>
      </c>
      <c r="H67" s="5">
        <v>20000</v>
      </c>
      <c r="I67" s="22"/>
    </row>
    <row r="68" spans="2:9" x14ac:dyDescent="0.3">
      <c r="D68" s="4" t="s">
        <v>261</v>
      </c>
      <c r="F68" s="5">
        <v>20000</v>
      </c>
      <c r="G68" s="5">
        <v>0</v>
      </c>
      <c r="H68" s="5">
        <v>20000</v>
      </c>
      <c r="I68" s="22"/>
    </row>
    <row r="69" spans="2:9" x14ac:dyDescent="0.3">
      <c r="C69" s="4" t="s">
        <v>54</v>
      </c>
      <c r="F69" s="5">
        <v>20000</v>
      </c>
      <c r="G69" s="5">
        <v>0</v>
      </c>
      <c r="H69" s="5">
        <v>20000</v>
      </c>
      <c r="I69" s="22"/>
    </row>
    <row r="70" spans="2:9" x14ac:dyDescent="0.3">
      <c r="C70" s="4" t="s">
        <v>207</v>
      </c>
      <c r="D70" s="4" t="s">
        <v>208</v>
      </c>
      <c r="E70" s="4" t="s">
        <v>37</v>
      </c>
      <c r="F70" s="5">
        <v>674811</v>
      </c>
      <c r="G70" s="5">
        <v>132963</v>
      </c>
      <c r="H70" s="5">
        <v>807774</v>
      </c>
      <c r="I70" s="22"/>
    </row>
    <row r="71" spans="2:9" x14ac:dyDescent="0.3">
      <c r="D71" s="4" t="s">
        <v>253</v>
      </c>
      <c r="F71" s="5">
        <v>674811</v>
      </c>
      <c r="G71" s="5">
        <v>132963</v>
      </c>
      <c r="H71" s="5">
        <v>807774</v>
      </c>
      <c r="I71" s="22"/>
    </row>
    <row r="72" spans="2:9" x14ac:dyDescent="0.3">
      <c r="D72" s="4" t="s">
        <v>217</v>
      </c>
      <c r="E72" s="4" t="s">
        <v>37</v>
      </c>
      <c r="F72" s="5">
        <v>67219</v>
      </c>
      <c r="G72" s="5">
        <v>13444</v>
      </c>
      <c r="H72" s="5">
        <v>80663</v>
      </c>
      <c r="I72" s="22"/>
    </row>
    <row r="73" spans="2:9" x14ac:dyDescent="0.3">
      <c r="D73" s="4" t="s">
        <v>262</v>
      </c>
      <c r="F73" s="5">
        <v>67219</v>
      </c>
      <c r="G73" s="5">
        <v>13444</v>
      </c>
      <c r="H73" s="5">
        <v>80663</v>
      </c>
      <c r="I73" s="22"/>
    </row>
    <row r="74" spans="2:9" x14ac:dyDescent="0.3">
      <c r="D74" s="4" t="s">
        <v>220</v>
      </c>
      <c r="E74" s="4" t="s">
        <v>40</v>
      </c>
      <c r="F74" s="5">
        <v>215000</v>
      </c>
      <c r="G74" s="5">
        <v>0</v>
      </c>
      <c r="H74" s="5">
        <v>215000</v>
      </c>
      <c r="I74" s="22"/>
    </row>
    <row r="75" spans="2:9" x14ac:dyDescent="0.3">
      <c r="E75" s="4" t="s">
        <v>154</v>
      </c>
      <c r="F75" s="5">
        <v>689948</v>
      </c>
      <c r="G75" s="5">
        <v>49495</v>
      </c>
      <c r="H75" s="5">
        <v>739443</v>
      </c>
      <c r="I75" s="22"/>
    </row>
    <row r="76" spans="2:9" x14ac:dyDescent="0.3">
      <c r="D76" s="4" t="s">
        <v>263</v>
      </c>
      <c r="F76" s="5">
        <v>904948</v>
      </c>
      <c r="G76" s="5">
        <v>49495</v>
      </c>
      <c r="H76" s="5">
        <v>954443</v>
      </c>
      <c r="I76" s="22"/>
    </row>
    <row r="77" spans="2:9" x14ac:dyDescent="0.3">
      <c r="C77" s="4" t="s">
        <v>255</v>
      </c>
      <c r="F77" s="5">
        <v>1646978</v>
      </c>
      <c r="G77" s="5">
        <v>195902</v>
      </c>
      <c r="H77" s="5">
        <v>1842880</v>
      </c>
      <c r="I77" s="22"/>
    </row>
    <row r="78" spans="2:9" x14ac:dyDescent="0.3">
      <c r="B78" s="4" t="s">
        <v>59</v>
      </c>
      <c r="F78" s="5">
        <v>2345889</v>
      </c>
      <c r="G78" s="5">
        <v>266402</v>
      </c>
      <c r="H78" s="5">
        <v>2612291</v>
      </c>
      <c r="I78" s="22"/>
    </row>
    <row r="79" spans="2:9" x14ac:dyDescent="0.3">
      <c r="B79" s="4" t="s">
        <v>72</v>
      </c>
      <c r="C79" s="4" t="s">
        <v>43</v>
      </c>
      <c r="D79" s="4" t="s">
        <v>49</v>
      </c>
      <c r="E79" s="4" t="s">
        <v>37</v>
      </c>
      <c r="F79" s="5">
        <v>23569</v>
      </c>
      <c r="G79" s="5">
        <v>11431</v>
      </c>
      <c r="H79" s="5">
        <v>35000</v>
      </c>
      <c r="I79" s="23"/>
    </row>
    <row r="80" spans="2:9" x14ac:dyDescent="0.3">
      <c r="D80" s="4" t="s">
        <v>52</v>
      </c>
      <c r="F80" s="5">
        <v>23569</v>
      </c>
      <c r="G80" s="5">
        <v>11431</v>
      </c>
      <c r="H80" s="5">
        <v>35000</v>
      </c>
      <c r="I80" s="22"/>
    </row>
    <row r="81" spans="2:9" x14ac:dyDescent="0.3">
      <c r="C81" s="4" t="s">
        <v>53</v>
      </c>
      <c r="F81" s="5">
        <v>23569</v>
      </c>
      <c r="G81" s="5">
        <v>11431</v>
      </c>
      <c r="H81" s="5">
        <v>35000</v>
      </c>
      <c r="I81" s="22"/>
    </row>
    <row r="82" spans="2:9" x14ac:dyDescent="0.3">
      <c r="B82" s="4" t="s">
        <v>81</v>
      </c>
      <c r="F82" s="5">
        <v>23569</v>
      </c>
      <c r="G82" s="5">
        <v>11431</v>
      </c>
      <c r="H82" s="5">
        <v>35000</v>
      </c>
      <c r="I82" s="22"/>
    </row>
    <row r="83" spans="2:9" x14ac:dyDescent="0.3">
      <c r="B83" s="4" t="s">
        <v>148</v>
      </c>
      <c r="C83" s="4" t="s">
        <v>144</v>
      </c>
      <c r="D83" s="4" t="s">
        <v>145</v>
      </c>
      <c r="E83" s="4" t="s">
        <v>40</v>
      </c>
      <c r="F83" s="5">
        <v>3500</v>
      </c>
      <c r="G83" s="5">
        <v>0</v>
      </c>
      <c r="H83" s="5">
        <v>3500</v>
      </c>
    </row>
    <row r="84" spans="2:9" x14ac:dyDescent="0.3">
      <c r="D84" s="4" t="s">
        <v>249</v>
      </c>
      <c r="F84" s="5">
        <v>3500</v>
      </c>
      <c r="G84" s="5">
        <v>0</v>
      </c>
      <c r="H84" s="5">
        <v>3500</v>
      </c>
    </row>
    <row r="85" spans="2:9" x14ac:dyDescent="0.3">
      <c r="C85" s="4" t="s">
        <v>250</v>
      </c>
      <c r="F85" s="5">
        <v>3500</v>
      </c>
      <c r="G85" s="5">
        <v>0</v>
      </c>
      <c r="H85" s="5">
        <v>3500</v>
      </c>
    </row>
    <row r="86" spans="2:9" x14ac:dyDescent="0.3">
      <c r="C86" s="4" t="s">
        <v>207</v>
      </c>
      <c r="D86" s="4" t="s">
        <v>220</v>
      </c>
      <c r="E86" s="4" t="s">
        <v>40</v>
      </c>
      <c r="F86" s="5">
        <v>111080</v>
      </c>
      <c r="G86" s="5">
        <v>34435</v>
      </c>
      <c r="H86" s="5">
        <v>145515</v>
      </c>
    </row>
    <row r="87" spans="2:9" x14ac:dyDescent="0.3">
      <c r="D87" s="4" t="s">
        <v>263</v>
      </c>
      <c r="F87" s="5">
        <v>111080</v>
      </c>
      <c r="G87" s="5">
        <v>34435</v>
      </c>
      <c r="H87" s="5">
        <v>145515</v>
      </c>
    </row>
    <row r="88" spans="2:9" x14ac:dyDescent="0.3">
      <c r="C88" s="4" t="s">
        <v>255</v>
      </c>
      <c r="F88" s="5">
        <v>111080</v>
      </c>
      <c r="G88" s="5">
        <v>34435</v>
      </c>
      <c r="H88" s="5">
        <v>145515</v>
      </c>
    </row>
    <row r="89" spans="2:9" x14ac:dyDescent="0.3">
      <c r="B89" s="4" t="s">
        <v>251</v>
      </c>
      <c r="F89" s="5">
        <v>114580</v>
      </c>
      <c r="G89" s="5">
        <v>34435</v>
      </c>
      <c r="H89" s="5">
        <v>149015</v>
      </c>
    </row>
    <row r="90" spans="2:9" x14ac:dyDescent="0.3">
      <c r="B90" s="4" t="s">
        <v>50</v>
      </c>
      <c r="F90" s="5">
        <v>8391906</v>
      </c>
      <c r="G90" s="5">
        <v>2747526</v>
      </c>
      <c r="H90" s="5">
        <v>11139432</v>
      </c>
    </row>
    <row r="91" spans="2:9" x14ac:dyDescent="0.3">
      <c r="B91"/>
      <c r="C91"/>
      <c r="D91"/>
      <c r="E91"/>
      <c r="F91" s="6"/>
      <c r="G91" s="6"/>
    </row>
    <row r="92" spans="2:9" x14ac:dyDescent="0.3">
      <c r="B92"/>
      <c r="C92"/>
      <c r="D92"/>
      <c r="E92"/>
      <c r="F92" s="6"/>
      <c r="G92" s="6"/>
    </row>
    <row r="93" spans="2:9" x14ac:dyDescent="0.3">
      <c r="B93"/>
      <c r="C93"/>
      <c r="D93"/>
      <c r="E93"/>
      <c r="F93" s="6"/>
      <c r="G93" s="6"/>
    </row>
    <row r="94" spans="2:9" x14ac:dyDescent="0.3">
      <c r="B94"/>
      <c r="C94"/>
      <c r="D94"/>
      <c r="E94"/>
      <c r="F94" s="6"/>
      <c r="G94" s="6"/>
    </row>
    <row r="95" spans="2:9" x14ac:dyDescent="0.3">
      <c r="B95"/>
      <c r="C95"/>
      <c r="D95"/>
      <c r="E95"/>
      <c r="F95" s="6"/>
      <c r="G95" s="6"/>
    </row>
    <row r="96" spans="2:9" x14ac:dyDescent="0.3">
      <c r="B96"/>
      <c r="C96"/>
      <c r="D96"/>
      <c r="E96"/>
      <c r="F96" s="6"/>
      <c r="G96" s="6"/>
    </row>
    <row r="97" spans="2:7" x14ac:dyDescent="0.3">
      <c r="B97"/>
      <c r="C97"/>
      <c r="D97"/>
      <c r="E97"/>
      <c r="F97" s="6"/>
      <c r="G97" s="6"/>
    </row>
    <row r="98" spans="2:7" x14ac:dyDescent="0.3">
      <c r="B98"/>
      <c r="C98"/>
      <c r="D98"/>
      <c r="E98"/>
      <c r="F98" s="6"/>
      <c r="G98" s="6"/>
    </row>
    <row r="99" spans="2:7" x14ac:dyDescent="0.3">
      <c r="B99"/>
      <c r="C99"/>
      <c r="D99"/>
      <c r="E99"/>
      <c r="F99" s="6"/>
      <c r="G99" s="6"/>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
  <sheetViews>
    <sheetView topLeftCell="T1" zoomScale="80" zoomScaleNormal="80" workbookViewId="0">
      <selection activeCell="AA42" sqref="AA42"/>
    </sheetView>
  </sheetViews>
  <sheetFormatPr defaultRowHeight="14.4" x14ac:dyDescent="0.3"/>
  <cols>
    <col min="1" max="1" width="11" bestFit="1" customWidth="1"/>
    <col min="2" max="2" width="28.88671875" customWidth="1"/>
    <col min="3" max="3" width="58.77734375" bestFit="1" customWidth="1"/>
    <col min="4" max="4" width="54.6640625" bestFit="1" customWidth="1"/>
    <col min="5" max="5" width="17.21875" bestFit="1" customWidth="1"/>
    <col min="6" max="6" width="21.109375" bestFit="1" customWidth="1"/>
    <col min="7" max="7" width="161" bestFit="1" customWidth="1"/>
    <col min="8" max="8" width="14.5546875" bestFit="1" customWidth="1"/>
    <col min="9" max="9" width="15.77734375" bestFit="1" customWidth="1"/>
    <col min="10" max="10" width="26.44140625" bestFit="1" customWidth="1"/>
    <col min="11" max="11" width="28.77734375" bestFit="1" customWidth="1"/>
    <col min="12" max="12" width="30.6640625" bestFit="1" customWidth="1"/>
    <col min="13" max="13" width="91.6640625" bestFit="1" customWidth="1"/>
    <col min="14" max="14" width="30.6640625" bestFit="1" customWidth="1"/>
    <col min="15" max="15" width="25.77734375" bestFit="1" customWidth="1"/>
    <col min="16" max="16" width="46.6640625" bestFit="1" customWidth="1"/>
    <col min="17" max="17" width="31.33203125" bestFit="1" customWidth="1"/>
    <col min="18" max="18" width="71.77734375" bestFit="1" customWidth="1"/>
    <col min="19" max="19" width="66.21875" bestFit="1" customWidth="1"/>
    <col min="20" max="20" width="22.109375" bestFit="1" customWidth="1"/>
    <col min="21" max="21" width="19.21875" bestFit="1" customWidth="1"/>
    <col min="22" max="22" width="45.88671875" bestFit="1" customWidth="1"/>
    <col min="23" max="23" width="15" bestFit="1" customWidth="1"/>
    <col min="24" max="24" width="12.109375" bestFit="1" customWidth="1"/>
    <col min="25" max="25" width="31.21875" bestFit="1" customWidth="1"/>
    <col min="26" max="26" width="30.109375" bestFit="1" customWidth="1"/>
    <col min="27" max="27" width="23.21875" bestFit="1" customWidth="1"/>
    <col min="28" max="28" width="24.77734375" bestFit="1" customWidth="1"/>
    <col min="29" max="29" width="16.88671875" bestFit="1" customWidth="1"/>
    <col min="30" max="30" width="22.109375" bestFit="1" customWidth="1"/>
    <col min="31" max="31" width="23.77734375" bestFit="1" customWidth="1"/>
    <col min="32" max="32" width="15.77734375" bestFit="1" customWidth="1"/>
    <col min="33" max="33" width="9.66406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39</v>
      </c>
      <c r="C2" t="s">
        <v>34</v>
      </c>
      <c r="D2" t="s">
        <v>46</v>
      </c>
      <c r="E2">
        <v>24070263</v>
      </c>
      <c r="G2" t="s">
        <v>97</v>
      </c>
      <c r="H2" t="s">
        <v>35</v>
      </c>
      <c r="I2" t="s">
        <v>36</v>
      </c>
      <c r="J2" t="s">
        <v>37</v>
      </c>
      <c r="M2" t="s">
        <v>98</v>
      </c>
      <c r="N2" t="s">
        <v>38</v>
      </c>
      <c r="P2" t="s">
        <v>85</v>
      </c>
      <c r="R2" t="s">
        <v>99</v>
      </c>
      <c r="V2" t="s">
        <v>100</v>
      </c>
      <c r="W2" s="21">
        <v>45307</v>
      </c>
      <c r="X2" s="21">
        <v>45309</v>
      </c>
      <c r="Y2" s="21">
        <v>45658</v>
      </c>
      <c r="Z2" s="21">
        <v>46022</v>
      </c>
      <c r="AA2">
        <v>377792</v>
      </c>
      <c r="AB2">
        <v>65285</v>
      </c>
      <c r="AC2">
        <v>443077</v>
      </c>
      <c r="AD2">
        <v>622273</v>
      </c>
      <c r="AE2">
        <v>127679</v>
      </c>
      <c r="AF2">
        <v>749952</v>
      </c>
      <c r="AG2" t="s">
        <v>70</v>
      </c>
    </row>
    <row r="3" spans="1:33" x14ac:dyDescent="0.3">
      <c r="A3" t="s">
        <v>33</v>
      </c>
      <c r="B3" t="s">
        <v>39</v>
      </c>
      <c r="C3" t="s">
        <v>34</v>
      </c>
      <c r="D3" t="s">
        <v>46</v>
      </c>
      <c r="E3">
        <v>24070277</v>
      </c>
      <c r="G3" t="s">
        <v>101</v>
      </c>
      <c r="H3" t="s">
        <v>35</v>
      </c>
      <c r="I3" t="s">
        <v>36</v>
      </c>
      <c r="J3" t="s">
        <v>37</v>
      </c>
      <c r="K3" t="s">
        <v>102</v>
      </c>
      <c r="L3" t="s">
        <v>44</v>
      </c>
      <c r="M3" t="s">
        <v>103</v>
      </c>
      <c r="N3" t="s">
        <v>45</v>
      </c>
      <c r="P3" t="s">
        <v>104</v>
      </c>
      <c r="R3" t="s">
        <v>105</v>
      </c>
      <c r="W3" s="21">
        <v>45330</v>
      </c>
      <c r="X3" s="21">
        <v>45317</v>
      </c>
      <c r="Y3" s="21">
        <v>45566</v>
      </c>
      <c r="Z3" s="21">
        <v>45930</v>
      </c>
      <c r="AA3">
        <v>29993</v>
      </c>
      <c r="AB3">
        <v>0</v>
      </c>
      <c r="AC3">
        <v>29993</v>
      </c>
      <c r="AD3">
        <v>29993</v>
      </c>
      <c r="AE3">
        <v>0</v>
      </c>
      <c r="AF3">
        <v>29993</v>
      </c>
      <c r="AG3" t="s">
        <v>70</v>
      </c>
    </row>
    <row r="4" spans="1:33" x14ac:dyDescent="0.3">
      <c r="A4" t="s">
        <v>33</v>
      </c>
      <c r="B4" t="s">
        <v>39</v>
      </c>
      <c r="C4" t="s">
        <v>34</v>
      </c>
      <c r="D4" t="s">
        <v>46</v>
      </c>
      <c r="E4">
        <v>24070282</v>
      </c>
      <c r="G4" t="s">
        <v>106</v>
      </c>
      <c r="H4" t="s">
        <v>35</v>
      </c>
      <c r="I4" t="s">
        <v>36</v>
      </c>
      <c r="J4" t="s">
        <v>37</v>
      </c>
      <c r="M4" t="s">
        <v>102</v>
      </c>
      <c r="N4" t="s">
        <v>44</v>
      </c>
      <c r="P4" t="s">
        <v>107</v>
      </c>
      <c r="W4" s="21">
        <v>45330</v>
      </c>
      <c r="X4" s="21">
        <v>45319</v>
      </c>
      <c r="Y4" s="21">
        <v>45566</v>
      </c>
      <c r="Z4" s="21">
        <v>45930</v>
      </c>
      <c r="AA4">
        <v>93604</v>
      </c>
      <c r="AB4">
        <v>0</v>
      </c>
      <c r="AC4">
        <v>93604</v>
      </c>
      <c r="AD4">
        <v>93604</v>
      </c>
      <c r="AE4">
        <v>0</v>
      </c>
      <c r="AF4">
        <v>93604</v>
      </c>
      <c r="AG4" t="s">
        <v>70</v>
      </c>
    </row>
    <row r="5" spans="1:33" x14ac:dyDescent="0.3">
      <c r="A5" t="s">
        <v>33</v>
      </c>
      <c r="B5" t="s">
        <v>39</v>
      </c>
      <c r="C5" t="s">
        <v>34</v>
      </c>
      <c r="D5" t="s">
        <v>108</v>
      </c>
      <c r="E5">
        <v>24070253</v>
      </c>
      <c r="G5" t="s">
        <v>109</v>
      </c>
      <c r="H5" t="s">
        <v>35</v>
      </c>
      <c r="I5" t="s">
        <v>36</v>
      </c>
      <c r="J5" t="s">
        <v>37</v>
      </c>
      <c r="M5" t="s">
        <v>110</v>
      </c>
      <c r="N5" t="s">
        <v>41</v>
      </c>
      <c r="P5" t="s">
        <v>111</v>
      </c>
      <c r="R5" t="s">
        <v>112</v>
      </c>
      <c r="W5" s="21">
        <v>45310</v>
      </c>
      <c r="X5" s="21">
        <v>45300</v>
      </c>
      <c r="Y5" s="21">
        <v>45474</v>
      </c>
      <c r="Z5" s="21">
        <v>45838</v>
      </c>
      <c r="AA5">
        <v>273088</v>
      </c>
      <c r="AB5">
        <v>54618</v>
      </c>
      <c r="AC5">
        <v>327706</v>
      </c>
      <c r="AD5">
        <v>273088</v>
      </c>
      <c r="AE5">
        <v>54618</v>
      </c>
      <c r="AF5">
        <v>327706</v>
      </c>
      <c r="AG5" t="s">
        <v>86</v>
      </c>
    </row>
    <row r="6" spans="1:33" x14ac:dyDescent="0.3">
      <c r="A6" t="s">
        <v>33</v>
      </c>
      <c r="B6" t="s">
        <v>39</v>
      </c>
      <c r="C6" t="s">
        <v>34</v>
      </c>
      <c r="D6" t="s">
        <v>108</v>
      </c>
      <c r="E6">
        <v>24070267</v>
      </c>
      <c r="G6" t="s">
        <v>113</v>
      </c>
      <c r="H6" t="s">
        <v>114</v>
      </c>
      <c r="I6" t="s">
        <v>36</v>
      </c>
      <c r="J6" t="s">
        <v>37</v>
      </c>
      <c r="K6" t="s">
        <v>115</v>
      </c>
      <c r="L6" t="s">
        <v>38</v>
      </c>
      <c r="M6" t="s">
        <v>116</v>
      </c>
      <c r="N6" t="s">
        <v>45</v>
      </c>
      <c r="P6" t="s">
        <v>117</v>
      </c>
      <c r="V6" t="s">
        <v>118</v>
      </c>
      <c r="W6" s="21">
        <v>45356</v>
      </c>
      <c r="X6" s="21">
        <v>45310</v>
      </c>
      <c r="Y6" s="21">
        <v>45627</v>
      </c>
      <c r="Z6" s="21">
        <v>45991</v>
      </c>
      <c r="AA6">
        <v>48014</v>
      </c>
      <c r="AB6">
        <v>23287</v>
      </c>
      <c r="AC6">
        <v>71301</v>
      </c>
      <c r="AD6">
        <v>232296</v>
      </c>
      <c r="AE6">
        <v>112663</v>
      </c>
      <c r="AF6">
        <v>344959</v>
      </c>
      <c r="AG6" t="s">
        <v>63</v>
      </c>
    </row>
    <row r="7" spans="1:33" x14ac:dyDescent="0.3">
      <c r="A7" t="s">
        <v>33</v>
      </c>
      <c r="B7" t="s">
        <v>39</v>
      </c>
      <c r="C7" t="s">
        <v>34</v>
      </c>
      <c r="D7" t="s">
        <v>108</v>
      </c>
      <c r="E7">
        <v>24070283</v>
      </c>
      <c r="G7" t="s">
        <v>119</v>
      </c>
      <c r="H7" t="s">
        <v>35</v>
      </c>
      <c r="I7" t="s">
        <v>36</v>
      </c>
      <c r="J7" t="s">
        <v>37</v>
      </c>
      <c r="K7" t="s">
        <v>115</v>
      </c>
      <c r="L7" t="s">
        <v>38</v>
      </c>
      <c r="M7" t="s">
        <v>120</v>
      </c>
      <c r="N7" t="s">
        <v>38</v>
      </c>
      <c r="P7" t="s">
        <v>121</v>
      </c>
      <c r="W7" s="21">
        <v>45327</v>
      </c>
      <c r="X7" s="21">
        <v>45319</v>
      </c>
      <c r="Y7" s="21">
        <v>45474</v>
      </c>
      <c r="Z7" s="21">
        <v>45838</v>
      </c>
      <c r="AA7">
        <v>116895</v>
      </c>
      <c r="AB7">
        <v>56694</v>
      </c>
      <c r="AC7">
        <v>173589</v>
      </c>
      <c r="AD7">
        <v>586918</v>
      </c>
      <c r="AE7">
        <v>284655</v>
      </c>
      <c r="AF7">
        <v>871573</v>
      </c>
      <c r="AG7" t="s">
        <v>63</v>
      </c>
    </row>
    <row r="8" spans="1:33" x14ac:dyDescent="0.3">
      <c r="A8" t="s">
        <v>33</v>
      </c>
      <c r="B8" t="s">
        <v>39</v>
      </c>
      <c r="C8" t="s">
        <v>34</v>
      </c>
      <c r="D8" t="s">
        <v>122</v>
      </c>
      <c r="E8">
        <v>24070247</v>
      </c>
      <c r="G8" t="s">
        <v>123</v>
      </c>
      <c r="H8" t="s">
        <v>35</v>
      </c>
      <c r="I8" t="s">
        <v>36</v>
      </c>
      <c r="J8" t="s">
        <v>37</v>
      </c>
      <c r="M8" t="s">
        <v>48</v>
      </c>
      <c r="N8" t="s">
        <v>38</v>
      </c>
      <c r="P8" t="s">
        <v>124</v>
      </c>
      <c r="R8" t="s">
        <v>125</v>
      </c>
      <c r="V8" t="s">
        <v>126</v>
      </c>
      <c r="W8" s="21">
        <v>45308</v>
      </c>
      <c r="X8" s="21">
        <v>45296</v>
      </c>
      <c r="Y8" s="21">
        <v>45505</v>
      </c>
      <c r="Z8" s="21">
        <v>45869</v>
      </c>
      <c r="AA8">
        <v>113496</v>
      </c>
      <c r="AB8">
        <v>55045</v>
      </c>
      <c r="AC8">
        <v>168541</v>
      </c>
      <c r="AD8">
        <v>269262</v>
      </c>
      <c r="AE8">
        <v>130591</v>
      </c>
      <c r="AF8">
        <v>399853</v>
      </c>
      <c r="AG8" t="s">
        <v>95</v>
      </c>
    </row>
    <row r="9" spans="1:33" x14ac:dyDescent="0.3">
      <c r="A9" t="s">
        <v>33</v>
      </c>
      <c r="B9" t="s">
        <v>39</v>
      </c>
      <c r="C9" t="s">
        <v>34</v>
      </c>
      <c r="D9" t="s">
        <v>122</v>
      </c>
      <c r="E9">
        <v>24070252</v>
      </c>
      <c r="G9" t="s">
        <v>127</v>
      </c>
      <c r="H9" t="s">
        <v>35</v>
      </c>
      <c r="I9" t="s">
        <v>36</v>
      </c>
      <c r="J9" t="s">
        <v>37</v>
      </c>
      <c r="M9" t="s">
        <v>128</v>
      </c>
      <c r="N9" t="s">
        <v>44</v>
      </c>
      <c r="P9" t="s">
        <v>129</v>
      </c>
      <c r="W9" s="21">
        <v>45299</v>
      </c>
      <c r="X9" s="21">
        <v>45300</v>
      </c>
      <c r="Y9" s="21">
        <v>45444</v>
      </c>
      <c r="Z9" s="21">
        <v>45808</v>
      </c>
      <c r="AA9">
        <v>5000</v>
      </c>
      <c r="AB9">
        <v>0</v>
      </c>
      <c r="AC9">
        <v>5000</v>
      </c>
      <c r="AD9">
        <v>5000</v>
      </c>
      <c r="AE9">
        <v>0</v>
      </c>
      <c r="AF9">
        <v>5000</v>
      </c>
      <c r="AG9" t="s">
        <v>130</v>
      </c>
    </row>
    <row r="10" spans="1:33" x14ac:dyDescent="0.3">
      <c r="A10" t="s">
        <v>33</v>
      </c>
      <c r="B10" t="s">
        <v>39</v>
      </c>
      <c r="C10" t="s">
        <v>34</v>
      </c>
      <c r="D10" t="s">
        <v>122</v>
      </c>
      <c r="E10">
        <v>24070270</v>
      </c>
      <c r="G10" t="s">
        <v>131</v>
      </c>
      <c r="H10" t="s">
        <v>35</v>
      </c>
      <c r="I10" t="s">
        <v>36</v>
      </c>
      <c r="J10" t="s">
        <v>37</v>
      </c>
      <c r="M10" t="s">
        <v>132</v>
      </c>
      <c r="N10" t="s">
        <v>38</v>
      </c>
      <c r="P10" t="s">
        <v>129</v>
      </c>
      <c r="V10" t="s">
        <v>133</v>
      </c>
      <c r="W10" t="s">
        <v>42</v>
      </c>
      <c r="X10" s="21">
        <v>45313</v>
      </c>
      <c r="Y10" s="21">
        <v>45474</v>
      </c>
      <c r="Z10" s="21">
        <v>45838</v>
      </c>
      <c r="AA10">
        <v>88391</v>
      </c>
      <c r="AB10">
        <v>42870</v>
      </c>
      <c r="AC10">
        <v>131261</v>
      </c>
      <c r="AD10">
        <v>302108</v>
      </c>
      <c r="AE10">
        <v>146522</v>
      </c>
      <c r="AF10">
        <v>448630</v>
      </c>
      <c r="AG10" t="s">
        <v>134</v>
      </c>
    </row>
    <row r="11" spans="1:33" x14ac:dyDescent="0.3">
      <c r="A11" t="s">
        <v>33</v>
      </c>
      <c r="B11" t="s">
        <v>39</v>
      </c>
      <c r="C11" t="s">
        <v>34</v>
      </c>
      <c r="D11" t="s">
        <v>122</v>
      </c>
      <c r="E11">
        <v>24070276</v>
      </c>
      <c r="G11" t="s">
        <v>135</v>
      </c>
      <c r="H11" t="s">
        <v>35</v>
      </c>
      <c r="I11" t="s">
        <v>36</v>
      </c>
      <c r="J11" t="s">
        <v>37</v>
      </c>
      <c r="M11" t="s">
        <v>48</v>
      </c>
      <c r="N11" t="s">
        <v>38</v>
      </c>
      <c r="O11">
        <v>2419032</v>
      </c>
      <c r="P11" t="s">
        <v>129</v>
      </c>
      <c r="V11" t="s">
        <v>136</v>
      </c>
      <c r="W11" s="21">
        <v>45316</v>
      </c>
      <c r="X11" s="21">
        <v>45316</v>
      </c>
      <c r="Y11" s="21">
        <v>45536</v>
      </c>
      <c r="Z11" s="21">
        <v>45900</v>
      </c>
      <c r="AA11">
        <v>82958</v>
      </c>
      <c r="AB11">
        <v>40235</v>
      </c>
      <c r="AC11">
        <v>123193</v>
      </c>
      <c r="AD11">
        <v>168350</v>
      </c>
      <c r="AE11">
        <v>81650</v>
      </c>
      <c r="AF11">
        <v>250000</v>
      </c>
      <c r="AG11" t="s">
        <v>134</v>
      </c>
    </row>
    <row r="12" spans="1:33" x14ac:dyDescent="0.3">
      <c r="A12" t="s">
        <v>33</v>
      </c>
      <c r="B12" t="s">
        <v>39</v>
      </c>
      <c r="C12" t="s">
        <v>34</v>
      </c>
      <c r="D12" t="s">
        <v>137</v>
      </c>
      <c r="E12">
        <v>24070251</v>
      </c>
      <c r="G12" t="s">
        <v>138</v>
      </c>
      <c r="H12" t="s">
        <v>35</v>
      </c>
      <c r="I12" t="s">
        <v>36</v>
      </c>
      <c r="J12" t="s">
        <v>37</v>
      </c>
      <c r="M12" t="s">
        <v>128</v>
      </c>
      <c r="N12" t="s">
        <v>44</v>
      </c>
      <c r="P12" t="s">
        <v>139</v>
      </c>
      <c r="W12" s="21">
        <v>45299</v>
      </c>
      <c r="X12" s="21">
        <v>45300</v>
      </c>
      <c r="Y12" s="21">
        <v>45444</v>
      </c>
      <c r="Z12" s="21">
        <v>45808</v>
      </c>
      <c r="AA12">
        <v>5000</v>
      </c>
      <c r="AB12">
        <v>0</v>
      </c>
      <c r="AC12">
        <v>5000</v>
      </c>
      <c r="AD12">
        <v>5000</v>
      </c>
      <c r="AE12">
        <v>0</v>
      </c>
      <c r="AF12">
        <v>5000</v>
      </c>
      <c r="AG12" t="s">
        <v>140</v>
      </c>
    </row>
    <row r="13" spans="1:33" x14ac:dyDescent="0.3">
      <c r="A13" t="s">
        <v>33</v>
      </c>
      <c r="B13" t="s">
        <v>39</v>
      </c>
      <c r="C13" t="s">
        <v>34</v>
      </c>
      <c r="D13" t="s">
        <v>137</v>
      </c>
      <c r="E13">
        <v>24070273</v>
      </c>
      <c r="G13" t="s">
        <v>141</v>
      </c>
      <c r="H13" t="s">
        <v>35</v>
      </c>
      <c r="I13" t="s">
        <v>36</v>
      </c>
      <c r="J13" t="s">
        <v>37</v>
      </c>
      <c r="M13" t="s">
        <v>48</v>
      </c>
      <c r="N13" t="s">
        <v>38</v>
      </c>
      <c r="O13">
        <v>2418817</v>
      </c>
      <c r="P13" t="s">
        <v>139</v>
      </c>
      <c r="V13" t="s">
        <v>136</v>
      </c>
      <c r="W13" s="21">
        <v>45316</v>
      </c>
      <c r="X13" s="21">
        <v>45316</v>
      </c>
      <c r="Y13" s="21">
        <v>45536</v>
      </c>
      <c r="Z13" s="21">
        <v>45900</v>
      </c>
      <c r="AA13">
        <v>85502</v>
      </c>
      <c r="AB13">
        <v>41469</v>
      </c>
      <c r="AC13">
        <v>126971</v>
      </c>
      <c r="AD13">
        <v>168242</v>
      </c>
      <c r="AE13">
        <v>81598</v>
      </c>
      <c r="AF13">
        <v>249840</v>
      </c>
      <c r="AG13" t="s">
        <v>140</v>
      </c>
    </row>
    <row r="14" spans="1:33" x14ac:dyDescent="0.3">
      <c r="A14" t="s">
        <v>33</v>
      </c>
      <c r="B14" t="s">
        <v>39</v>
      </c>
      <c r="C14" t="s">
        <v>34</v>
      </c>
      <c r="D14" t="s">
        <v>137</v>
      </c>
      <c r="E14">
        <v>24070281</v>
      </c>
      <c r="G14" t="s">
        <v>142</v>
      </c>
      <c r="H14" t="s">
        <v>35</v>
      </c>
      <c r="I14" t="s">
        <v>36</v>
      </c>
      <c r="J14" t="s">
        <v>37</v>
      </c>
      <c r="M14" t="s">
        <v>48</v>
      </c>
      <c r="N14" t="s">
        <v>38</v>
      </c>
      <c r="P14" t="s">
        <v>143</v>
      </c>
      <c r="V14" t="s">
        <v>136</v>
      </c>
      <c r="W14" s="21">
        <v>45316</v>
      </c>
      <c r="X14" s="21">
        <v>45319</v>
      </c>
      <c r="Y14" s="21">
        <v>45658</v>
      </c>
      <c r="Z14" s="21">
        <v>46387</v>
      </c>
      <c r="AA14">
        <v>111305</v>
      </c>
      <c r="AB14">
        <v>28523</v>
      </c>
      <c r="AC14">
        <v>139828</v>
      </c>
      <c r="AD14">
        <v>171218</v>
      </c>
      <c r="AE14">
        <v>57581</v>
      </c>
      <c r="AF14">
        <v>228799</v>
      </c>
      <c r="AG14" t="s">
        <v>140</v>
      </c>
    </row>
    <row r="15" spans="1:33" x14ac:dyDescent="0.3">
      <c r="A15" t="s">
        <v>33</v>
      </c>
      <c r="B15" t="s">
        <v>39</v>
      </c>
      <c r="C15" t="s">
        <v>144</v>
      </c>
      <c r="D15" t="s">
        <v>145</v>
      </c>
      <c r="E15">
        <v>24070279</v>
      </c>
      <c r="G15" t="s">
        <v>146</v>
      </c>
      <c r="H15" t="s">
        <v>35</v>
      </c>
      <c r="I15" t="s">
        <v>36</v>
      </c>
      <c r="J15" t="s">
        <v>40</v>
      </c>
      <c r="M15" t="s">
        <v>147</v>
      </c>
      <c r="N15" t="s">
        <v>148</v>
      </c>
      <c r="P15" t="s">
        <v>149</v>
      </c>
      <c r="Q15" t="s">
        <v>150</v>
      </c>
      <c r="W15" s="21">
        <v>45315</v>
      </c>
      <c r="X15" s="21">
        <v>45319</v>
      </c>
      <c r="Y15" s="21">
        <v>45323</v>
      </c>
      <c r="Z15" s="21">
        <v>45535</v>
      </c>
      <c r="AA15">
        <v>3500</v>
      </c>
      <c r="AB15">
        <v>0</v>
      </c>
      <c r="AC15">
        <v>3500</v>
      </c>
      <c r="AD15">
        <v>3500</v>
      </c>
      <c r="AE15">
        <v>0</v>
      </c>
      <c r="AF15">
        <v>3500</v>
      </c>
      <c r="AG15" t="s">
        <v>151</v>
      </c>
    </row>
    <row r="16" spans="1:33" x14ac:dyDescent="0.3">
      <c r="A16" t="s">
        <v>33</v>
      </c>
      <c r="B16" t="s">
        <v>39</v>
      </c>
      <c r="C16" t="s">
        <v>43</v>
      </c>
      <c r="D16" t="s">
        <v>152</v>
      </c>
      <c r="E16">
        <v>24070255</v>
      </c>
      <c r="G16" t="s">
        <v>153</v>
      </c>
      <c r="H16" t="s">
        <v>35</v>
      </c>
      <c r="I16" t="s">
        <v>36</v>
      </c>
      <c r="J16" t="s">
        <v>154</v>
      </c>
      <c r="M16" t="s">
        <v>79</v>
      </c>
      <c r="N16" t="s">
        <v>41</v>
      </c>
      <c r="P16" t="s">
        <v>155</v>
      </c>
      <c r="R16" t="s">
        <v>156</v>
      </c>
      <c r="V16" t="s">
        <v>157</v>
      </c>
      <c r="W16" s="21">
        <v>45301</v>
      </c>
      <c r="X16" s="21">
        <v>45302</v>
      </c>
      <c r="Y16" s="21">
        <v>45413</v>
      </c>
      <c r="Z16" s="21">
        <v>45777</v>
      </c>
      <c r="AA16">
        <v>33054</v>
      </c>
      <c r="AB16">
        <v>3305</v>
      </c>
      <c r="AC16">
        <v>36359</v>
      </c>
      <c r="AD16">
        <v>405823</v>
      </c>
      <c r="AE16">
        <v>15882</v>
      </c>
      <c r="AF16">
        <v>421705</v>
      </c>
    </row>
    <row r="17" spans="1:33" x14ac:dyDescent="0.3">
      <c r="A17" t="s">
        <v>33</v>
      </c>
      <c r="B17" t="s">
        <v>39</v>
      </c>
      <c r="C17" t="s">
        <v>43</v>
      </c>
      <c r="D17" t="s">
        <v>152</v>
      </c>
      <c r="E17">
        <v>24070284</v>
      </c>
      <c r="G17" t="s">
        <v>158</v>
      </c>
      <c r="H17" t="s">
        <v>35</v>
      </c>
      <c r="I17" t="s">
        <v>36</v>
      </c>
      <c r="J17" t="s">
        <v>37</v>
      </c>
      <c r="K17" t="s">
        <v>73</v>
      </c>
      <c r="L17" t="s">
        <v>45</v>
      </c>
      <c r="M17" t="s">
        <v>78</v>
      </c>
      <c r="N17" t="s">
        <v>45</v>
      </c>
      <c r="P17" t="s">
        <v>159</v>
      </c>
      <c r="W17" s="21">
        <v>45338</v>
      </c>
      <c r="X17" s="21">
        <v>45320</v>
      </c>
      <c r="Y17" s="21">
        <v>45520</v>
      </c>
      <c r="Z17" s="21">
        <v>45884</v>
      </c>
      <c r="AA17">
        <v>6503</v>
      </c>
      <c r="AB17">
        <v>0</v>
      </c>
      <c r="AC17">
        <v>6503</v>
      </c>
      <c r="AD17">
        <v>6503</v>
      </c>
      <c r="AE17">
        <v>0</v>
      </c>
      <c r="AF17">
        <v>6503</v>
      </c>
      <c r="AG17" t="s">
        <v>160</v>
      </c>
    </row>
    <row r="18" spans="1:33" x14ac:dyDescent="0.3">
      <c r="A18" t="s">
        <v>33</v>
      </c>
      <c r="B18" t="s">
        <v>39</v>
      </c>
      <c r="C18" t="s">
        <v>43</v>
      </c>
      <c r="D18" t="s">
        <v>66</v>
      </c>
      <c r="E18">
        <v>24070259</v>
      </c>
      <c r="G18" t="s">
        <v>161</v>
      </c>
      <c r="H18" t="s">
        <v>35</v>
      </c>
      <c r="I18" t="s">
        <v>36</v>
      </c>
      <c r="J18" t="s">
        <v>37</v>
      </c>
      <c r="M18" t="s">
        <v>98</v>
      </c>
      <c r="N18" t="s">
        <v>38</v>
      </c>
      <c r="P18" t="s">
        <v>162</v>
      </c>
      <c r="R18" t="s">
        <v>163</v>
      </c>
      <c r="S18" t="s">
        <v>164</v>
      </c>
      <c r="V18" t="s">
        <v>100</v>
      </c>
      <c r="W18" s="21">
        <v>45307</v>
      </c>
      <c r="X18" s="21">
        <v>45303</v>
      </c>
      <c r="Y18" s="21">
        <v>45505</v>
      </c>
      <c r="Z18" s="21">
        <v>45869</v>
      </c>
      <c r="AA18">
        <v>91274</v>
      </c>
      <c r="AB18">
        <v>31243</v>
      </c>
      <c r="AC18">
        <v>122517</v>
      </c>
      <c r="AD18">
        <v>109775</v>
      </c>
      <c r="AE18">
        <v>40216</v>
      </c>
      <c r="AF18">
        <v>149991</v>
      </c>
      <c r="AG18" t="s">
        <v>165</v>
      </c>
    </row>
    <row r="19" spans="1:33" x14ac:dyDescent="0.3">
      <c r="A19" t="s">
        <v>33</v>
      </c>
      <c r="B19" t="s">
        <v>39</v>
      </c>
      <c r="C19" t="s">
        <v>43</v>
      </c>
      <c r="D19" t="s">
        <v>66</v>
      </c>
      <c r="E19">
        <v>24070272</v>
      </c>
      <c r="G19" s="4" t="s">
        <v>166</v>
      </c>
      <c r="H19" t="s">
        <v>35</v>
      </c>
      <c r="I19" t="s">
        <v>36</v>
      </c>
      <c r="J19" t="s">
        <v>37</v>
      </c>
      <c r="M19" t="s">
        <v>48</v>
      </c>
      <c r="N19" t="s">
        <v>38</v>
      </c>
      <c r="O19">
        <v>2418746</v>
      </c>
      <c r="P19" t="s">
        <v>167</v>
      </c>
      <c r="R19" t="s">
        <v>168</v>
      </c>
      <c r="W19" s="21">
        <v>45315</v>
      </c>
      <c r="X19" s="21">
        <v>45315</v>
      </c>
      <c r="Y19" s="21">
        <v>45505</v>
      </c>
      <c r="Z19" s="21">
        <v>45869</v>
      </c>
      <c r="AA19">
        <v>312797</v>
      </c>
      <c r="AB19">
        <v>127457</v>
      </c>
      <c r="AC19">
        <v>440254</v>
      </c>
      <c r="AD19">
        <v>603433</v>
      </c>
      <c r="AE19">
        <v>268415</v>
      </c>
      <c r="AF19">
        <v>871848</v>
      </c>
      <c r="AG19" t="s">
        <v>87</v>
      </c>
    </row>
    <row r="20" spans="1:33" x14ac:dyDescent="0.3">
      <c r="A20" t="s">
        <v>33</v>
      </c>
      <c r="B20" t="s">
        <v>39</v>
      </c>
      <c r="C20" t="s">
        <v>43</v>
      </c>
      <c r="D20" t="s">
        <v>67</v>
      </c>
      <c r="E20">
        <v>24070246</v>
      </c>
      <c r="G20" s="4" t="s">
        <v>169</v>
      </c>
      <c r="H20" t="s">
        <v>35</v>
      </c>
      <c r="I20" t="s">
        <v>36</v>
      </c>
      <c r="J20" t="s">
        <v>37</v>
      </c>
      <c r="M20" t="s">
        <v>170</v>
      </c>
      <c r="N20" t="s">
        <v>38</v>
      </c>
      <c r="P20" t="s">
        <v>88</v>
      </c>
      <c r="R20" t="s">
        <v>171</v>
      </c>
      <c r="V20" t="s">
        <v>100</v>
      </c>
      <c r="W20" s="21">
        <v>45307</v>
      </c>
      <c r="X20" s="21">
        <v>45296</v>
      </c>
      <c r="Y20" s="21">
        <v>45474</v>
      </c>
      <c r="Z20" s="21">
        <v>45838</v>
      </c>
      <c r="AA20">
        <v>75861</v>
      </c>
      <c r="AB20">
        <v>32512</v>
      </c>
      <c r="AC20">
        <v>108373</v>
      </c>
      <c r="AD20">
        <v>210000</v>
      </c>
      <c r="AE20">
        <v>90000</v>
      </c>
      <c r="AF20">
        <v>300000</v>
      </c>
      <c r="AG20" t="s">
        <v>70</v>
      </c>
    </row>
    <row r="21" spans="1:33" x14ac:dyDescent="0.3">
      <c r="A21" t="s">
        <v>33</v>
      </c>
      <c r="B21" t="s">
        <v>39</v>
      </c>
      <c r="C21" t="s">
        <v>43</v>
      </c>
      <c r="D21" t="s">
        <v>91</v>
      </c>
      <c r="E21">
        <v>24070262</v>
      </c>
      <c r="G21" t="s">
        <v>172</v>
      </c>
      <c r="H21" t="s">
        <v>35</v>
      </c>
      <c r="I21" t="s">
        <v>36</v>
      </c>
      <c r="J21" t="s">
        <v>37</v>
      </c>
      <c r="M21" t="s">
        <v>48</v>
      </c>
      <c r="N21" t="s">
        <v>38</v>
      </c>
      <c r="O21">
        <v>2416682</v>
      </c>
      <c r="P21" t="s">
        <v>173</v>
      </c>
      <c r="R21" t="s">
        <v>174</v>
      </c>
      <c r="V21" t="s">
        <v>126</v>
      </c>
      <c r="W21" s="21">
        <v>45308</v>
      </c>
      <c r="X21" s="21">
        <v>45309</v>
      </c>
      <c r="Y21" s="21">
        <v>45505</v>
      </c>
      <c r="Z21" s="21">
        <v>45869</v>
      </c>
      <c r="AA21">
        <v>100291</v>
      </c>
      <c r="AB21">
        <v>48641</v>
      </c>
      <c r="AC21">
        <v>148932</v>
      </c>
      <c r="AD21">
        <v>269360</v>
      </c>
      <c r="AE21">
        <v>130639</v>
      </c>
      <c r="AF21">
        <v>399999</v>
      </c>
      <c r="AG21" t="s">
        <v>92</v>
      </c>
    </row>
    <row r="22" spans="1:33" x14ac:dyDescent="0.3">
      <c r="A22" t="s">
        <v>33</v>
      </c>
      <c r="B22" t="s">
        <v>39</v>
      </c>
      <c r="C22" t="s">
        <v>43</v>
      </c>
      <c r="D22" t="s">
        <v>91</v>
      </c>
      <c r="E22">
        <v>24070280</v>
      </c>
      <c r="G22" t="s">
        <v>175</v>
      </c>
      <c r="H22" t="s">
        <v>35</v>
      </c>
      <c r="I22" t="s">
        <v>36</v>
      </c>
      <c r="J22" t="s">
        <v>37</v>
      </c>
      <c r="M22" t="s">
        <v>48</v>
      </c>
      <c r="N22" t="s">
        <v>38</v>
      </c>
      <c r="P22" t="s">
        <v>176</v>
      </c>
      <c r="V22" t="s">
        <v>136</v>
      </c>
      <c r="W22" s="21">
        <v>45316</v>
      </c>
      <c r="X22" s="21">
        <v>45319</v>
      </c>
      <c r="Y22" s="21">
        <v>45505</v>
      </c>
      <c r="Z22" s="21">
        <v>45869</v>
      </c>
      <c r="AA22">
        <v>84251</v>
      </c>
      <c r="AB22">
        <v>40862</v>
      </c>
      <c r="AC22">
        <v>125113</v>
      </c>
      <c r="AD22">
        <v>168333</v>
      </c>
      <c r="AE22">
        <v>81641</v>
      </c>
      <c r="AF22">
        <v>249974</v>
      </c>
      <c r="AG22" t="s">
        <v>92</v>
      </c>
    </row>
    <row r="23" spans="1:33" x14ac:dyDescent="0.3">
      <c r="A23" t="s">
        <v>33</v>
      </c>
      <c r="B23" t="s">
        <v>39</v>
      </c>
      <c r="C23" t="s">
        <v>43</v>
      </c>
      <c r="D23" t="s">
        <v>49</v>
      </c>
      <c r="E23">
        <v>24070258</v>
      </c>
      <c r="G23" t="s">
        <v>177</v>
      </c>
      <c r="H23" t="s">
        <v>71</v>
      </c>
      <c r="I23" t="s">
        <v>36</v>
      </c>
      <c r="J23" t="s">
        <v>37</v>
      </c>
      <c r="M23" t="s">
        <v>178</v>
      </c>
      <c r="N23" t="s">
        <v>72</v>
      </c>
      <c r="P23" t="s">
        <v>74</v>
      </c>
      <c r="W23" t="s">
        <v>42</v>
      </c>
      <c r="X23" s="21">
        <v>45303</v>
      </c>
      <c r="Y23" s="21">
        <v>45292</v>
      </c>
      <c r="Z23" s="21">
        <v>45565</v>
      </c>
      <c r="AA23">
        <v>23569</v>
      </c>
      <c r="AB23">
        <v>11431</v>
      </c>
      <c r="AC23">
        <v>35000</v>
      </c>
      <c r="AD23">
        <v>23569</v>
      </c>
      <c r="AE23">
        <v>11431</v>
      </c>
      <c r="AF23">
        <v>35000</v>
      </c>
      <c r="AG23" t="s">
        <v>93</v>
      </c>
    </row>
    <row r="24" spans="1:33" x14ac:dyDescent="0.3">
      <c r="A24" t="s">
        <v>33</v>
      </c>
      <c r="B24" t="s">
        <v>39</v>
      </c>
      <c r="C24" t="s">
        <v>47</v>
      </c>
      <c r="D24" t="s">
        <v>179</v>
      </c>
      <c r="E24">
        <v>24070278</v>
      </c>
      <c r="G24" t="s">
        <v>180</v>
      </c>
      <c r="H24" t="s">
        <v>35</v>
      </c>
      <c r="I24" t="s">
        <v>36</v>
      </c>
      <c r="J24" t="s">
        <v>154</v>
      </c>
      <c r="M24" t="s">
        <v>181</v>
      </c>
      <c r="N24" t="s">
        <v>38</v>
      </c>
      <c r="P24" t="s">
        <v>182</v>
      </c>
      <c r="Q24" t="s">
        <v>183</v>
      </c>
      <c r="V24" t="s">
        <v>184</v>
      </c>
      <c r="W24" s="21">
        <v>45314</v>
      </c>
      <c r="X24" s="21">
        <v>45319</v>
      </c>
      <c r="Y24" s="21">
        <v>45444</v>
      </c>
      <c r="Z24" s="21">
        <v>45808</v>
      </c>
      <c r="AA24">
        <v>153767</v>
      </c>
      <c r="AB24">
        <v>39169</v>
      </c>
      <c r="AC24">
        <v>192936</v>
      </c>
      <c r="AD24">
        <v>333158</v>
      </c>
      <c r="AE24">
        <v>88690</v>
      </c>
      <c r="AF24">
        <v>421848</v>
      </c>
      <c r="AG24" t="s">
        <v>185</v>
      </c>
    </row>
    <row r="25" spans="1:33" x14ac:dyDescent="0.3">
      <c r="A25" t="s">
        <v>33</v>
      </c>
      <c r="B25" t="s">
        <v>39</v>
      </c>
      <c r="C25" t="s">
        <v>47</v>
      </c>
      <c r="D25" t="s">
        <v>186</v>
      </c>
      <c r="E25">
        <v>24070265</v>
      </c>
      <c r="G25" t="s">
        <v>187</v>
      </c>
      <c r="H25" t="s">
        <v>35</v>
      </c>
      <c r="I25" t="s">
        <v>77</v>
      </c>
      <c r="J25" t="s">
        <v>154</v>
      </c>
      <c r="M25" t="s">
        <v>188</v>
      </c>
      <c r="N25" t="s">
        <v>41</v>
      </c>
      <c r="P25" t="s">
        <v>189</v>
      </c>
      <c r="S25" t="s">
        <v>190</v>
      </c>
      <c r="W25" t="s">
        <v>42</v>
      </c>
      <c r="X25" s="21">
        <v>45309</v>
      </c>
      <c r="Y25" s="21">
        <v>45292</v>
      </c>
      <c r="Z25" s="21">
        <v>45657</v>
      </c>
      <c r="AA25">
        <v>20000</v>
      </c>
      <c r="AB25">
        <v>0</v>
      </c>
      <c r="AC25">
        <v>20000</v>
      </c>
      <c r="AD25">
        <v>20000</v>
      </c>
      <c r="AE25">
        <v>0</v>
      </c>
      <c r="AF25">
        <v>20000</v>
      </c>
    </row>
    <row r="26" spans="1:33" x14ac:dyDescent="0.3">
      <c r="A26" t="s">
        <v>33</v>
      </c>
      <c r="B26" t="s">
        <v>39</v>
      </c>
      <c r="C26" t="s">
        <v>47</v>
      </c>
      <c r="D26" t="s">
        <v>186</v>
      </c>
      <c r="E26">
        <v>24070275</v>
      </c>
      <c r="G26" t="s">
        <v>191</v>
      </c>
      <c r="H26" t="s">
        <v>35</v>
      </c>
      <c r="I26" t="s">
        <v>36</v>
      </c>
      <c r="J26" t="s">
        <v>37</v>
      </c>
      <c r="K26" t="s">
        <v>115</v>
      </c>
      <c r="L26" t="s">
        <v>38</v>
      </c>
      <c r="M26" t="s">
        <v>192</v>
      </c>
      <c r="N26" t="s">
        <v>45</v>
      </c>
      <c r="P26" t="s">
        <v>193</v>
      </c>
      <c r="V26" t="s">
        <v>194</v>
      </c>
      <c r="W26" s="21">
        <v>45338</v>
      </c>
      <c r="X26" s="21">
        <v>45316</v>
      </c>
      <c r="Y26" s="21">
        <v>45566</v>
      </c>
      <c r="Z26" s="21">
        <v>45930</v>
      </c>
      <c r="AA26">
        <v>10000</v>
      </c>
      <c r="AB26">
        <v>4850</v>
      </c>
      <c r="AC26">
        <v>14850</v>
      </c>
      <c r="AD26">
        <v>40000</v>
      </c>
      <c r="AE26">
        <v>19400</v>
      </c>
      <c r="AF26">
        <v>59400</v>
      </c>
      <c r="AG26" t="s">
        <v>76</v>
      </c>
    </row>
    <row r="27" spans="1:33" x14ac:dyDescent="0.3">
      <c r="A27" t="s">
        <v>33</v>
      </c>
      <c r="B27" t="s">
        <v>39</v>
      </c>
      <c r="C27" t="s">
        <v>47</v>
      </c>
      <c r="D27" t="s">
        <v>186</v>
      </c>
      <c r="E27">
        <v>24070285</v>
      </c>
      <c r="G27" t="s">
        <v>195</v>
      </c>
      <c r="H27" t="s">
        <v>35</v>
      </c>
      <c r="I27" t="s">
        <v>36</v>
      </c>
      <c r="J27" t="s">
        <v>37</v>
      </c>
      <c r="M27" t="s">
        <v>73</v>
      </c>
      <c r="N27" t="s">
        <v>45</v>
      </c>
      <c r="P27" t="s">
        <v>196</v>
      </c>
      <c r="R27" t="s">
        <v>197</v>
      </c>
      <c r="S27" t="s">
        <v>198</v>
      </c>
      <c r="W27" s="21">
        <v>45338</v>
      </c>
      <c r="X27" s="21">
        <v>45320</v>
      </c>
      <c r="Y27" s="21">
        <v>45505</v>
      </c>
      <c r="Z27" s="21">
        <v>45869</v>
      </c>
      <c r="AA27">
        <v>25434</v>
      </c>
      <c r="AB27">
        <v>0</v>
      </c>
      <c r="AC27">
        <v>25434</v>
      </c>
      <c r="AD27">
        <v>25434</v>
      </c>
      <c r="AE27">
        <v>0</v>
      </c>
      <c r="AF27">
        <v>25434</v>
      </c>
      <c r="AG27" t="s">
        <v>76</v>
      </c>
    </row>
    <row r="28" spans="1:33" x14ac:dyDescent="0.3">
      <c r="A28" t="s">
        <v>33</v>
      </c>
      <c r="B28" t="s">
        <v>39</v>
      </c>
      <c r="C28" t="s">
        <v>47</v>
      </c>
      <c r="D28" t="s">
        <v>75</v>
      </c>
      <c r="E28">
        <v>24070269</v>
      </c>
      <c r="G28" t="s">
        <v>199</v>
      </c>
      <c r="H28" t="s">
        <v>35</v>
      </c>
      <c r="I28" t="s">
        <v>36</v>
      </c>
      <c r="J28" t="s">
        <v>40</v>
      </c>
      <c r="M28" t="s">
        <v>128</v>
      </c>
      <c r="N28" t="s">
        <v>44</v>
      </c>
      <c r="P28" t="s">
        <v>94</v>
      </c>
      <c r="W28" t="s">
        <v>42</v>
      </c>
      <c r="X28" s="21">
        <v>45313</v>
      </c>
      <c r="Y28" s="21">
        <v>45352</v>
      </c>
      <c r="Z28" s="21">
        <v>45473</v>
      </c>
      <c r="AA28">
        <v>3962</v>
      </c>
      <c r="AB28">
        <v>0</v>
      </c>
      <c r="AC28">
        <v>3962</v>
      </c>
      <c r="AD28">
        <v>3962</v>
      </c>
      <c r="AE28">
        <v>0</v>
      </c>
      <c r="AF28">
        <v>3962</v>
      </c>
    </row>
    <row r="29" spans="1:33" x14ac:dyDescent="0.3">
      <c r="A29" t="s">
        <v>33</v>
      </c>
      <c r="B29" t="s">
        <v>39</v>
      </c>
      <c r="C29" t="s">
        <v>200</v>
      </c>
      <c r="D29" t="s">
        <v>201</v>
      </c>
      <c r="E29">
        <v>24070286</v>
      </c>
      <c r="G29" t="s">
        <v>202</v>
      </c>
      <c r="H29" t="s">
        <v>35</v>
      </c>
      <c r="I29" t="s">
        <v>36</v>
      </c>
      <c r="J29" t="s">
        <v>40</v>
      </c>
      <c r="M29" t="s">
        <v>203</v>
      </c>
      <c r="N29" t="s">
        <v>44</v>
      </c>
      <c r="P29" t="s">
        <v>204</v>
      </c>
      <c r="R29" t="s">
        <v>205</v>
      </c>
      <c r="V29" t="s">
        <v>206</v>
      </c>
      <c r="W29" s="21">
        <v>45323</v>
      </c>
      <c r="X29" s="21">
        <v>45321</v>
      </c>
      <c r="Y29" s="21">
        <v>45474</v>
      </c>
      <c r="Z29" s="21">
        <v>45838</v>
      </c>
      <c r="AA29">
        <v>68182</v>
      </c>
      <c r="AB29">
        <v>6818</v>
      </c>
      <c r="AC29">
        <v>75000</v>
      </c>
      <c r="AD29">
        <v>68182</v>
      </c>
      <c r="AE29">
        <v>6818</v>
      </c>
      <c r="AF29">
        <v>75000</v>
      </c>
    </row>
    <row r="30" spans="1:33" x14ac:dyDescent="0.3">
      <c r="A30" t="s">
        <v>33</v>
      </c>
      <c r="B30" t="s">
        <v>39</v>
      </c>
      <c r="C30" t="s">
        <v>207</v>
      </c>
      <c r="D30" t="s">
        <v>208</v>
      </c>
      <c r="E30">
        <v>24070254</v>
      </c>
      <c r="G30" t="s">
        <v>209</v>
      </c>
      <c r="H30" t="s">
        <v>35</v>
      </c>
      <c r="I30" t="s">
        <v>36</v>
      </c>
      <c r="J30" t="s">
        <v>37</v>
      </c>
      <c r="M30" t="s">
        <v>110</v>
      </c>
      <c r="N30" t="s">
        <v>41</v>
      </c>
      <c r="P30" t="s">
        <v>111</v>
      </c>
      <c r="R30" t="s">
        <v>210</v>
      </c>
      <c r="W30" s="21">
        <v>45310</v>
      </c>
      <c r="X30" s="21">
        <v>45300</v>
      </c>
      <c r="Y30" s="21">
        <v>45474</v>
      </c>
      <c r="Z30" s="21">
        <v>45838</v>
      </c>
      <c r="AA30">
        <v>274433</v>
      </c>
      <c r="AB30">
        <v>54887</v>
      </c>
      <c r="AC30">
        <v>329320</v>
      </c>
      <c r="AD30">
        <v>274433</v>
      </c>
      <c r="AE30">
        <v>54887</v>
      </c>
      <c r="AF30">
        <v>329320</v>
      </c>
    </row>
    <row r="31" spans="1:33" x14ac:dyDescent="0.3">
      <c r="A31" t="s">
        <v>33</v>
      </c>
      <c r="B31" t="s">
        <v>39</v>
      </c>
      <c r="C31" t="s">
        <v>207</v>
      </c>
      <c r="D31" t="s">
        <v>208</v>
      </c>
      <c r="E31">
        <v>24070261</v>
      </c>
      <c r="G31" t="s">
        <v>211</v>
      </c>
      <c r="H31" t="s">
        <v>35</v>
      </c>
      <c r="I31" t="s">
        <v>36</v>
      </c>
      <c r="J31" t="s">
        <v>37</v>
      </c>
      <c r="M31" t="s">
        <v>48</v>
      </c>
      <c r="N31" t="s">
        <v>38</v>
      </c>
      <c r="O31">
        <v>2415978</v>
      </c>
      <c r="P31" t="s">
        <v>212</v>
      </c>
      <c r="R31" t="s">
        <v>213</v>
      </c>
      <c r="S31" t="s">
        <v>214</v>
      </c>
      <c r="V31" t="s">
        <v>89</v>
      </c>
      <c r="W31" s="21">
        <v>45301</v>
      </c>
      <c r="X31" s="21">
        <v>45309</v>
      </c>
      <c r="Y31" s="21">
        <v>45474</v>
      </c>
      <c r="Z31" s="21">
        <v>45838</v>
      </c>
      <c r="AA31">
        <v>67821</v>
      </c>
      <c r="AB31">
        <v>32893</v>
      </c>
      <c r="AC31">
        <v>100714</v>
      </c>
      <c r="AD31">
        <v>67821</v>
      </c>
      <c r="AE31">
        <v>32893</v>
      </c>
      <c r="AF31">
        <v>100714</v>
      </c>
      <c r="AG31" t="s">
        <v>90</v>
      </c>
    </row>
    <row r="32" spans="1:33" x14ac:dyDescent="0.3">
      <c r="A32" t="s">
        <v>33</v>
      </c>
      <c r="B32" t="s">
        <v>39</v>
      </c>
      <c r="C32" t="s">
        <v>207</v>
      </c>
      <c r="D32" t="s">
        <v>208</v>
      </c>
      <c r="E32">
        <v>24070264</v>
      </c>
      <c r="G32" t="s">
        <v>215</v>
      </c>
      <c r="H32" t="s">
        <v>35</v>
      </c>
      <c r="I32" t="s">
        <v>36</v>
      </c>
      <c r="J32" t="s">
        <v>37</v>
      </c>
      <c r="M32" t="s">
        <v>110</v>
      </c>
      <c r="N32" t="s">
        <v>41</v>
      </c>
      <c r="P32" t="s">
        <v>216</v>
      </c>
      <c r="W32" t="s">
        <v>42</v>
      </c>
      <c r="X32" s="21">
        <v>45309</v>
      </c>
      <c r="Y32" s="21">
        <v>45474</v>
      </c>
      <c r="Z32" s="21">
        <v>45838</v>
      </c>
      <c r="AA32">
        <v>400378</v>
      </c>
      <c r="AB32">
        <v>78076</v>
      </c>
      <c r="AC32">
        <v>478454</v>
      </c>
      <c r="AD32">
        <v>400378</v>
      </c>
      <c r="AE32">
        <v>78076</v>
      </c>
      <c r="AF32">
        <v>478454</v>
      </c>
      <c r="AG32" t="s">
        <v>63</v>
      </c>
    </row>
    <row r="33" spans="1:33" x14ac:dyDescent="0.3">
      <c r="A33" t="s">
        <v>33</v>
      </c>
      <c r="B33" t="s">
        <v>39</v>
      </c>
      <c r="C33" t="s">
        <v>207</v>
      </c>
      <c r="D33" t="s">
        <v>217</v>
      </c>
      <c r="E33">
        <v>24070268</v>
      </c>
      <c r="G33" t="s">
        <v>218</v>
      </c>
      <c r="H33" t="s">
        <v>35</v>
      </c>
      <c r="I33" t="s">
        <v>36</v>
      </c>
      <c r="J33" t="s">
        <v>37</v>
      </c>
      <c r="M33" t="s">
        <v>110</v>
      </c>
      <c r="N33" t="s">
        <v>41</v>
      </c>
      <c r="P33" t="s">
        <v>219</v>
      </c>
      <c r="W33" s="21">
        <v>45317</v>
      </c>
      <c r="X33" s="21">
        <v>45310</v>
      </c>
      <c r="Y33" s="21">
        <v>45474</v>
      </c>
      <c r="Z33" s="21">
        <v>45838</v>
      </c>
      <c r="AA33">
        <v>67219</v>
      </c>
      <c r="AB33">
        <v>13444</v>
      </c>
      <c r="AC33">
        <v>80663</v>
      </c>
      <c r="AD33">
        <v>67219</v>
      </c>
      <c r="AE33">
        <v>13444</v>
      </c>
      <c r="AF33">
        <v>80663</v>
      </c>
      <c r="AG33" t="s">
        <v>86</v>
      </c>
    </row>
    <row r="34" spans="1:33" x14ac:dyDescent="0.3">
      <c r="A34" t="s">
        <v>33</v>
      </c>
      <c r="B34" t="s">
        <v>39</v>
      </c>
      <c r="C34" t="s">
        <v>207</v>
      </c>
      <c r="D34" t="s">
        <v>220</v>
      </c>
      <c r="E34">
        <v>24070248</v>
      </c>
      <c r="G34" t="s">
        <v>221</v>
      </c>
      <c r="H34" t="s">
        <v>65</v>
      </c>
      <c r="I34" t="s">
        <v>36</v>
      </c>
      <c r="J34" t="s">
        <v>40</v>
      </c>
      <c r="M34" t="s">
        <v>222</v>
      </c>
      <c r="N34" t="s">
        <v>148</v>
      </c>
      <c r="P34" t="s">
        <v>223</v>
      </c>
      <c r="R34" t="s">
        <v>224</v>
      </c>
      <c r="W34" t="s">
        <v>42</v>
      </c>
      <c r="X34" s="21">
        <v>45299</v>
      </c>
      <c r="Y34" s="21">
        <v>45108</v>
      </c>
      <c r="Z34" s="21">
        <v>45473</v>
      </c>
      <c r="AA34">
        <v>111080</v>
      </c>
      <c r="AB34">
        <v>34435</v>
      </c>
      <c r="AC34">
        <v>145515</v>
      </c>
      <c r="AD34">
        <v>111080</v>
      </c>
      <c r="AE34">
        <v>34435</v>
      </c>
      <c r="AF34">
        <v>145515</v>
      </c>
    </row>
    <row r="35" spans="1:33" x14ac:dyDescent="0.3">
      <c r="A35" t="s">
        <v>33</v>
      </c>
      <c r="B35" t="s">
        <v>39</v>
      </c>
      <c r="C35" t="s">
        <v>207</v>
      </c>
      <c r="D35" t="s">
        <v>220</v>
      </c>
      <c r="E35">
        <v>24070257</v>
      </c>
      <c r="G35" t="s">
        <v>225</v>
      </c>
      <c r="H35" t="s">
        <v>35</v>
      </c>
      <c r="I35" t="s">
        <v>36</v>
      </c>
      <c r="J35" t="s">
        <v>154</v>
      </c>
      <c r="M35" t="s">
        <v>79</v>
      </c>
      <c r="N35" t="s">
        <v>41</v>
      </c>
      <c r="P35" t="s">
        <v>223</v>
      </c>
      <c r="S35" t="s">
        <v>226</v>
      </c>
      <c r="W35" s="21">
        <v>45301</v>
      </c>
      <c r="X35" s="21">
        <v>45302</v>
      </c>
      <c r="Y35" s="21">
        <v>45413</v>
      </c>
      <c r="Z35" s="21">
        <v>45777</v>
      </c>
      <c r="AA35">
        <v>271879</v>
      </c>
      <c r="AB35">
        <v>21288</v>
      </c>
      <c r="AC35">
        <v>293167</v>
      </c>
      <c r="AD35">
        <v>689948</v>
      </c>
      <c r="AE35">
        <v>49495</v>
      </c>
      <c r="AF35">
        <v>739443</v>
      </c>
    </row>
    <row r="36" spans="1:33" x14ac:dyDescent="0.3">
      <c r="A36" t="s">
        <v>33</v>
      </c>
      <c r="B36" t="s">
        <v>39</v>
      </c>
      <c r="C36" t="s">
        <v>207</v>
      </c>
      <c r="D36" t="s">
        <v>220</v>
      </c>
      <c r="E36">
        <v>24070266</v>
      </c>
      <c r="G36" t="s">
        <v>227</v>
      </c>
      <c r="H36" t="s">
        <v>35</v>
      </c>
      <c r="I36" t="s">
        <v>36</v>
      </c>
      <c r="J36" t="s">
        <v>40</v>
      </c>
      <c r="M36" t="s">
        <v>79</v>
      </c>
      <c r="N36" t="s">
        <v>41</v>
      </c>
      <c r="P36" t="s">
        <v>224</v>
      </c>
      <c r="R36" t="s">
        <v>223</v>
      </c>
      <c r="S36" t="s">
        <v>228</v>
      </c>
      <c r="V36" t="s">
        <v>229</v>
      </c>
      <c r="W36" s="21">
        <v>45310</v>
      </c>
      <c r="X36" s="21">
        <v>45309</v>
      </c>
      <c r="Y36" s="21">
        <v>45292</v>
      </c>
      <c r="Z36" s="21">
        <v>45657</v>
      </c>
      <c r="AA36">
        <v>215000</v>
      </c>
      <c r="AB36">
        <v>0</v>
      </c>
      <c r="AC36">
        <v>215000</v>
      </c>
      <c r="AD36">
        <v>215000</v>
      </c>
      <c r="AE36">
        <v>0</v>
      </c>
      <c r="AF36">
        <v>215000</v>
      </c>
    </row>
    <row r="37" spans="1:33" x14ac:dyDescent="0.3">
      <c r="A37" t="s">
        <v>33</v>
      </c>
      <c r="B37" t="s">
        <v>39</v>
      </c>
      <c r="C37" t="s">
        <v>207</v>
      </c>
      <c r="D37" t="s">
        <v>230</v>
      </c>
      <c r="E37">
        <v>24070245</v>
      </c>
      <c r="G37" s="4" t="s">
        <v>231</v>
      </c>
      <c r="H37" t="s">
        <v>35</v>
      </c>
      <c r="I37" t="s">
        <v>36</v>
      </c>
      <c r="J37" t="s">
        <v>37</v>
      </c>
      <c r="M37" t="s">
        <v>48</v>
      </c>
      <c r="N37" t="s">
        <v>38</v>
      </c>
      <c r="O37">
        <v>2415103</v>
      </c>
      <c r="P37" t="s">
        <v>150</v>
      </c>
      <c r="R37" t="s">
        <v>232</v>
      </c>
      <c r="V37" t="s">
        <v>233</v>
      </c>
      <c r="W37" t="s">
        <v>42</v>
      </c>
      <c r="X37" s="21">
        <v>45295</v>
      </c>
      <c r="Y37" s="21">
        <v>45566</v>
      </c>
      <c r="Z37" s="21">
        <v>45930</v>
      </c>
      <c r="AA37">
        <v>22896</v>
      </c>
      <c r="AB37">
        <v>11104</v>
      </c>
      <c r="AC37">
        <v>34000</v>
      </c>
      <c r="AD37">
        <v>67340</v>
      </c>
      <c r="AE37">
        <v>32660</v>
      </c>
      <c r="AF37">
        <v>100000</v>
      </c>
      <c r="AG37" t="s">
        <v>90</v>
      </c>
    </row>
    <row r="38" spans="1:33" x14ac:dyDescent="0.3">
      <c r="A38" t="s">
        <v>33</v>
      </c>
      <c r="B38" t="s">
        <v>234</v>
      </c>
      <c r="C38" t="s">
        <v>39</v>
      </c>
      <c r="D38" t="s">
        <v>207</v>
      </c>
      <c r="E38">
        <v>24070287</v>
      </c>
      <c r="G38" t="s">
        <v>235</v>
      </c>
      <c r="H38" t="s">
        <v>35</v>
      </c>
      <c r="I38" t="s">
        <v>36</v>
      </c>
      <c r="J38" t="s">
        <v>37</v>
      </c>
      <c r="K38" t="s">
        <v>48</v>
      </c>
      <c r="L38" t="s">
        <v>38</v>
      </c>
      <c r="M38" t="s">
        <v>236</v>
      </c>
      <c r="N38" t="s">
        <v>44</v>
      </c>
      <c r="P38" t="s">
        <v>237</v>
      </c>
      <c r="R38" t="s">
        <v>238</v>
      </c>
      <c r="W38" s="21">
        <v>45324</v>
      </c>
      <c r="X38" s="21">
        <v>45322</v>
      </c>
      <c r="Y38" s="21">
        <v>45566</v>
      </c>
      <c r="Z38" s="21">
        <v>45930</v>
      </c>
      <c r="AA38">
        <v>16835</v>
      </c>
      <c r="AB38">
        <v>8165</v>
      </c>
      <c r="AC38">
        <v>25000</v>
      </c>
      <c r="AD38">
        <v>30303</v>
      </c>
      <c r="AE38">
        <v>14697</v>
      </c>
      <c r="AF38">
        <v>45000</v>
      </c>
      <c r="AG38" t="s">
        <v>95</v>
      </c>
    </row>
    <row r="39" spans="1:33" x14ac:dyDescent="0.3">
      <c r="A39" t="s">
        <v>33</v>
      </c>
      <c r="B39" t="s">
        <v>239</v>
      </c>
      <c r="C39" t="s">
        <v>240</v>
      </c>
      <c r="D39" t="s">
        <v>241</v>
      </c>
      <c r="E39">
        <v>24070260</v>
      </c>
      <c r="G39" t="s">
        <v>242</v>
      </c>
      <c r="H39" t="s">
        <v>35</v>
      </c>
      <c r="I39" t="s">
        <v>36</v>
      </c>
      <c r="J39" t="s">
        <v>37</v>
      </c>
      <c r="M39" t="s">
        <v>115</v>
      </c>
      <c r="N39" t="s">
        <v>38</v>
      </c>
      <c r="P39" t="s">
        <v>243</v>
      </c>
      <c r="V39" t="s">
        <v>244</v>
      </c>
      <c r="W39" s="21">
        <v>45307</v>
      </c>
      <c r="X39" s="21">
        <v>45307</v>
      </c>
      <c r="Y39" s="21">
        <v>45658</v>
      </c>
      <c r="Z39" s="21">
        <v>46387</v>
      </c>
      <c r="AA39">
        <v>250000</v>
      </c>
      <c r="AB39">
        <v>121250</v>
      </c>
      <c r="AC39">
        <v>371250</v>
      </c>
      <c r="AD39">
        <v>1250000</v>
      </c>
      <c r="AE39">
        <v>606250</v>
      </c>
      <c r="AF39">
        <v>1856250</v>
      </c>
      <c r="AG39"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FY24 Jan Proposal Summary</vt:lpstr>
      <vt:lpstr>FY24 Jan Proposal Summ-Pivot</vt:lpstr>
      <vt:lpstr>Jan 24 Proposal Data Source</vt:lpstr>
      <vt:lpstr>'FY24 Jan Proposal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2024-02-06T21:58:03Z</dcterms:modified>
</cp:coreProperties>
</file>