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hidePivotFieldList="1" defaultThemeVersion="166925"/>
  <mc:AlternateContent xmlns:mc="http://schemas.openxmlformats.org/markup-compatibility/2006">
    <mc:Choice Requires="x15">
      <x15ac:absPath xmlns:x15ac="http://schemas.microsoft.com/office/spreadsheetml/2010/11/ac" url="X:\OSPA Reports (Review) Q1-Q2-Q3-Q4\9. OVCR Monthly_YTD Reports-website\FY24\FY24_08_February Reports\Proposals\"/>
    </mc:Choice>
  </mc:AlternateContent>
  <xr:revisionPtr revIDLastSave="0" documentId="13_ncr:1_{98BBCC4B-0028-4AE9-86D4-FE74F1960795}" xr6:coauthVersionLast="47" xr6:coauthVersionMax="47" xr10:uidLastSave="{00000000-0000-0000-0000-000000000000}"/>
  <bookViews>
    <workbookView xWindow="28680" yWindow="-120" windowWidth="29040" windowHeight="15840" activeTab="1" xr2:uid="{00000000-000D-0000-FFFF-FFFF00000000}"/>
  </bookViews>
  <sheets>
    <sheet name="FY24 Feb Proposal Summary" sheetId="3" r:id="rId1"/>
    <sheet name="FY24 Feb Proposal Summ-Pivot" sheetId="2" r:id="rId2"/>
    <sheet name="Feb 24 Proposal Data Source" sheetId="1" r:id="rId3"/>
  </sheets>
  <definedNames>
    <definedName name="_xlnm._FilterDatabase" localSheetId="0" hidden="1">'FY24 Feb Proposal Summary'!$A$2:$G$62</definedName>
    <definedName name="_xlnm.Print_Area" localSheetId="0">'FY24 Feb Proposal Summary'!$A$1:$G$89</definedName>
    <definedName name="Slicer_Parent_Unit">#N/A</definedName>
    <definedName name="Slicer_Sponsor_Type">#N/A</definedName>
  </definedNames>
  <calcPr calcId="191029"/>
  <pivotCaches>
    <pivotCache cacheId="0"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Lst>
</workbook>
</file>

<file path=xl/sharedStrings.xml><?xml version="1.0" encoding="utf-8"?>
<sst xmlns="http://schemas.openxmlformats.org/spreadsheetml/2006/main" count="926" uniqueCount="271">
  <si>
    <t>Institution</t>
  </si>
  <si>
    <t>Grandparent Unit</t>
  </si>
  <si>
    <t>Parent Unit</t>
  </si>
  <si>
    <t>Lead Unit</t>
  </si>
  <si>
    <t>Proposal Number</t>
  </si>
  <si>
    <t>Prop Dev Number List</t>
  </si>
  <si>
    <t>Title</t>
  </si>
  <si>
    <t>Proposal Type</t>
  </si>
  <si>
    <t>Proposal Status</t>
  </si>
  <si>
    <t>Activity Type</t>
  </si>
  <si>
    <t>Prime Sponsor Name</t>
  </si>
  <si>
    <t>Prime Sponsor Type</t>
  </si>
  <si>
    <t>Sponsor Name</t>
  </si>
  <si>
    <t>Sponsor Type</t>
  </si>
  <si>
    <t>Sponsor Proposal Number</t>
  </si>
  <si>
    <t>Principal Investigators</t>
  </si>
  <si>
    <t>Multiple Principal Investigators</t>
  </si>
  <si>
    <t>Co-Investigators</t>
  </si>
  <si>
    <t>Key Persons</t>
  </si>
  <si>
    <t>Central Admin Contact</t>
  </si>
  <si>
    <t>Unit Admin Contact</t>
  </si>
  <si>
    <t>Opportunity</t>
  </si>
  <si>
    <t>Deadline Date</t>
  </si>
  <si>
    <t>Create Date</t>
  </si>
  <si>
    <t>Requested Start Date for Initial</t>
  </si>
  <si>
    <t>Requested End Date for Initial</t>
  </si>
  <si>
    <t>Total Direct Cost Initial</t>
  </si>
  <si>
    <t>Total Indirect Cost Initial</t>
  </si>
  <si>
    <t>Total Cost Initial</t>
  </si>
  <si>
    <t>Total Direct Cost Total</t>
  </si>
  <si>
    <t>Total Indirect Cost Total</t>
  </si>
  <si>
    <t>Total Cost Total</t>
  </si>
  <si>
    <t>NSF Code</t>
  </si>
  <si>
    <t>siu</t>
  </si>
  <si>
    <t>College of Agricultural, Life and Physical Sciences-SIUC</t>
  </si>
  <si>
    <t>New</t>
  </si>
  <si>
    <t>Pending</t>
  </si>
  <si>
    <t>Federal</t>
  </si>
  <si>
    <t>Office Of The Chancellor-SIUC</t>
  </si>
  <si>
    <t>Other Sponsored Activities</t>
  </si>
  <si>
    <t>State</t>
  </si>
  <si>
    <t>N\A</t>
  </si>
  <si>
    <t>College of Engineering, Computing, Technology, &amp; Math-SIUC</t>
  </si>
  <si>
    <t>Non-Profit (e.g. Foundation)</t>
  </si>
  <si>
    <t>Institution of Higher Education</t>
  </si>
  <si>
    <t>School of Agricultural Sciences-SIUC</t>
  </si>
  <si>
    <t>College of Health and Human Sciences-SIUC</t>
  </si>
  <si>
    <t>School of Mechanical, Aerospace, &amp; Materials Engr-SIUC</t>
  </si>
  <si>
    <t>Grand Total</t>
  </si>
  <si>
    <t>College of Agricultural, Life and Physical Sciences-SIUC Total</t>
  </si>
  <si>
    <t>School of Mechanical, Aerospace, &amp; Materials Engr-SIUC Total</t>
  </si>
  <si>
    <t>College of Engineering, Computing, Technology, &amp; Math-SIUC Total</t>
  </si>
  <si>
    <t>College of Health and Human Sciences-SIUC Total</t>
  </si>
  <si>
    <t>Federal Total</t>
  </si>
  <si>
    <t>Institution of Higher Education Total</t>
  </si>
  <si>
    <t>Non-Profit (e.g. Foundation) Total</t>
  </si>
  <si>
    <t>School of Agricultural Sciences-SIUC Total</t>
  </si>
  <si>
    <t>State Total</t>
  </si>
  <si>
    <t>Parent Unit/Lead College</t>
  </si>
  <si>
    <t>Lead Unit/School</t>
  </si>
  <si>
    <t>Sponsor/Activity Type</t>
  </si>
  <si>
    <t>D.02</t>
  </si>
  <si>
    <t>Southern Illinois University</t>
  </si>
  <si>
    <t>Supplement</t>
  </si>
  <si>
    <t>School of Computing-SIUC</t>
  </si>
  <si>
    <t>School of Electrical, Computer and Biomedical Engr-SIUC</t>
  </si>
  <si>
    <t>School of Computing-SIUC Total</t>
  </si>
  <si>
    <t>School of Electrical, Computer and Biomedical Engr-SIUC Total</t>
  </si>
  <si>
    <t>D.01</t>
  </si>
  <si>
    <t>Continuation</t>
  </si>
  <si>
    <t>University of Illinois</t>
  </si>
  <si>
    <t>Tsuchin Chu</t>
  </si>
  <si>
    <t>School of Human Sciences-SIUC</t>
  </si>
  <si>
    <t>D.03</t>
  </si>
  <si>
    <t>Funded</t>
  </si>
  <si>
    <t>Board of Trustees of Southern Illinois University DBA Southern Illinois University Edwardsville</t>
  </si>
  <si>
    <t>School of Human Sciences-SIUC Total</t>
  </si>
  <si>
    <t>Direct Cost</t>
  </si>
  <si>
    <t>Indirect Cost</t>
  </si>
  <si>
    <t>Total Cost</t>
  </si>
  <si>
    <t>B.05</t>
  </si>
  <si>
    <t>Chao Lu</t>
  </si>
  <si>
    <t>E.01</t>
  </si>
  <si>
    <t>Elaine T Jurkowski</t>
  </si>
  <si>
    <t>United Soybean Board</t>
  </si>
  <si>
    <t>Ahmad M Fakhoury</t>
  </si>
  <si>
    <t>Resubmission</t>
  </si>
  <si>
    <t>National Institutes of Health</t>
  </si>
  <si>
    <t>Lawrence Livermore National Laboratory</t>
  </si>
  <si>
    <t>Vjollca H Konjufca</t>
  </si>
  <si>
    <t>School of Chemical and Biomolecular Sciences-SIUC</t>
  </si>
  <si>
    <t>F.05</t>
  </si>
  <si>
    <t>U.S. Department of Energy</t>
  </si>
  <si>
    <t>College of Arts and Media-SIUC</t>
  </si>
  <si>
    <t>Other</t>
  </si>
  <si>
    <t>School of Civil, Environmental &amp; Infrastructure Engr-SIUC</t>
  </si>
  <si>
    <t>Instruction/Training</t>
  </si>
  <si>
    <t>Ajay Kalra</t>
  </si>
  <si>
    <t>B.04</t>
  </si>
  <si>
    <t>Anas Mohammad Ramadan Alsobeh</t>
  </si>
  <si>
    <t>A.01</t>
  </si>
  <si>
    <t>U.S. Department of Agriculture</t>
  </si>
  <si>
    <t>Qian Huang</t>
  </si>
  <si>
    <t>School of Health Sciences-SIUC</t>
  </si>
  <si>
    <t>Office of the Provost &amp; VC for Academic Affairs-SIUC</t>
  </si>
  <si>
    <t>Vice Chancellor for Research-SIUC</t>
  </si>
  <si>
    <t>Office of Innovation and Economic Development</t>
  </si>
  <si>
    <t>Lynn Andersen Lindberg</t>
  </si>
  <si>
    <t>Dean and Provost-SMS</t>
  </si>
  <si>
    <t>School of Medicine-SMC</t>
  </si>
  <si>
    <t>Biochemistry and Molecular Biology-SMC</t>
  </si>
  <si>
    <t>Sukesh Ranjan Bhaumik</t>
  </si>
  <si>
    <t>School of Chemical and Biomolecular Sciences-SIUC Total</t>
  </si>
  <si>
    <t>School of Civil, Environmental &amp; Infrastructure Engr-SIUC Total</t>
  </si>
  <si>
    <t>College of Arts and Media-SIUC Total</t>
  </si>
  <si>
    <t>Other Total</t>
  </si>
  <si>
    <t>Vice Chancellor for Research-SIUC Total</t>
  </si>
  <si>
    <t>Biochemistry and Molecular Biology-SMC Total</t>
  </si>
  <si>
    <t>School of Medicine-SMC Total</t>
  </si>
  <si>
    <t>Office of the Provost &amp; VC for Academic Affairs-SIUC Total</t>
  </si>
  <si>
    <t>School of Health Sciences-SIUC Total</t>
  </si>
  <si>
    <t>Office of Innovation and Economic Development Total</t>
  </si>
  <si>
    <t>Deciphering novel UPS regulation of Paf1 in orchestrating transcription</t>
  </si>
  <si>
    <t>Research-Basic</t>
  </si>
  <si>
    <t>PAR-23-058</t>
  </si>
  <si>
    <t>UPS regulation of TREX in orchestrating gene expression</t>
  </si>
  <si>
    <t>Deciphering novel UPS regulation of Sgf73/ataxin-7 in controlling SAGA and associated functions in gene expression</t>
  </si>
  <si>
    <t>PAR-22-060</t>
  </si>
  <si>
    <t>College of Liberal Arts-SIUC</t>
  </si>
  <si>
    <t>SIUC Advanced Research Center for Ai Narrative (ARCANE)</t>
  </si>
  <si>
    <t>National Endowment for Humanities</t>
  </si>
  <si>
    <t>Joddy Ray Murray</t>
  </si>
  <si>
    <t>Tobias Lane Merriman</t>
  </si>
  <si>
    <t>20240214-RAI</t>
  </si>
  <si>
    <t>School of Education-SIUC</t>
  </si>
  <si>
    <t>TPM Technical Assistance SOW 3</t>
  </si>
  <si>
    <t>United States Chamber of Commerce Foundation</t>
  </si>
  <si>
    <t>Natasha Rae Telger</t>
  </si>
  <si>
    <t>A Study of Online Math Tutors Conceptual and Procedural Knowledge</t>
  </si>
  <si>
    <t>New Era Culture and Education Foundation</t>
  </si>
  <si>
    <t>Cheng-Yao Lin</t>
  </si>
  <si>
    <t>University Communications and Marketing-SIUC</t>
  </si>
  <si>
    <t>Broadcasting Service-SIUC</t>
  </si>
  <si>
    <t>WUSI-TV Illinois Public Radio &amp; Television Operating Grant FY24 - IAC-2024</t>
  </si>
  <si>
    <t>Illinois Arts Council Agency</t>
  </si>
  <si>
    <t>Fred Martino</t>
  </si>
  <si>
    <t>Connie L Johnson</t>
  </si>
  <si>
    <t>FY24 PRTV Operating Grant application</t>
  </si>
  <si>
    <t>WSIU-TV Illinois Public Radio &amp; Television Operating Grant FY24 - IAC-2024</t>
  </si>
  <si>
    <t>Laura E Anz</t>
  </si>
  <si>
    <t>WSIU-FM Illinois Public Radio &amp; Television Operating Grant FY24 - IAC-2024</t>
  </si>
  <si>
    <t>WMEC-TV Illinois Public Radio &amp; Television Operating Grant FY24 - IAC-2024</t>
  </si>
  <si>
    <t>SW Illinois Connector Report</t>
  </si>
  <si>
    <t>Rural Development</t>
  </si>
  <si>
    <t>City of Murphysboro</t>
  </si>
  <si>
    <t>IL Local Government</t>
  </si>
  <si>
    <t>J.08</t>
  </si>
  <si>
    <t>Developing nanoliposome encapsulated naturally derived compounds to manage SDS and SCN on soybean</t>
  </si>
  <si>
    <t>Jason Payton Bond, Punit Kohli</t>
  </si>
  <si>
    <t>Gene editing and innovative mutation breeding approaches to develop 2nd generation improved soybean soluble carbohydrate composition</t>
  </si>
  <si>
    <t>Texas Tech University System</t>
  </si>
  <si>
    <t>Khalid Meksem</t>
  </si>
  <si>
    <t>Naoufal Lakhssassi</t>
  </si>
  <si>
    <t>Planting green: a weed and water management tool?</t>
  </si>
  <si>
    <t>Pennsylvania State University, The</t>
  </si>
  <si>
    <t>Karla Leigh Gage</t>
  </si>
  <si>
    <t>Eric J Miller</t>
  </si>
  <si>
    <t>USDA-NIFA-CPPM-010315</t>
  </si>
  <si>
    <t>The Continued Development and Dissemination of a Comprehensive and Sustainable Management</t>
  </si>
  <si>
    <t>Jason Payton Bond, Stella K Kantartzi</t>
  </si>
  <si>
    <t>Weed Management Challenges for Sustainability and BMPs in Soybean (FY25)</t>
  </si>
  <si>
    <t>Purdue University</t>
  </si>
  <si>
    <t>Detection of residual odor from human remains and drugs by detection canines</t>
  </si>
  <si>
    <t>U.S. Department of Homeland Security</t>
  </si>
  <si>
    <t>Florida International University</t>
  </si>
  <si>
    <t>Erin Beth Perry</t>
  </si>
  <si>
    <t>H.05</t>
  </si>
  <si>
    <t>School of Biological Sciences-SIUC</t>
  </si>
  <si>
    <t>Figures of Merit Analysis of MicroBites: Next-generation food production system from waste plastic and biomass</t>
  </si>
  <si>
    <t>National Aeronautics and Space Administration</t>
  </si>
  <si>
    <t>Translational Research Institute for Space Health</t>
  </si>
  <si>
    <t>Lahiru Niroshan Thelhawadigedara</t>
  </si>
  <si>
    <t>Scott David Hamilton-Brehm</t>
  </si>
  <si>
    <t>Encapsulation for supporting in situ cell-free generation and release of vaccine antigens.</t>
  </si>
  <si>
    <t>Defense Threat Reduction Agency</t>
  </si>
  <si>
    <t>Developing New Electrolyzers for Producing Green Hydrogen from Water</t>
  </si>
  <si>
    <t>Illinois Innovation Network</t>
  </si>
  <si>
    <t>Board of Trustees of Illinois State University</t>
  </si>
  <si>
    <t>Yong Gao</t>
  </si>
  <si>
    <t>Bioinspired selective heterogeneous organic photoredox catalysis</t>
  </si>
  <si>
    <t>Pravas Deria</t>
  </si>
  <si>
    <t>SUPPLEMENT: Acquisition of a mid-IR pulse shaper for expanded 2D IR studies DNA G-quadruplexes and peptides</t>
  </si>
  <si>
    <t>Sean Douglas Moran</t>
  </si>
  <si>
    <t>Targeted Induction of Ribosomal Frameshifting in Viral mRNAs using a CRISPR-Inspired Mechanism</t>
  </si>
  <si>
    <t>Zhihua Du</t>
  </si>
  <si>
    <t>Xiaolan Huang</t>
  </si>
  <si>
    <t>Intertwined Double Pseudoknots: Newly Identified RNA Structures with Diverse Functions Including Regulation of Ribosomal Frameshifting in SARS-CoV2</t>
  </si>
  <si>
    <t>PAR-21-155</t>
  </si>
  <si>
    <t>School of Architecture-SIUC</t>
  </si>
  <si>
    <t>Empowering Youth with Highway Safety Education to Prevent Injury in Southern Illinois</t>
  </si>
  <si>
    <t>Illinois Department of Transportation</t>
  </si>
  <si>
    <t>State and Community Highway Safety/National Priori</t>
  </si>
  <si>
    <t>AI-enabled equitable resource allocation for enhancing interdependent infrastructure resilience of underserved communities exposed to natural hazards</t>
  </si>
  <si>
    <t>Debarshi Sen</t>
  </si>
  <si>
    <t>Electrochemical Treatment and Engineered Biosorbent: Two Approaches for Recovery of Rare Earth Elements from Acid Mine Drainages</t>
  </si>
  <si>
    <t>Habibollah Fakhraei</t>
  </si>
  <si>
    <t>Supplemental Seed Funding Sustaining IL 23/24</t>
  </si>
  <si>
    <t>Novel Interpretable Online Learning for Anomaly Detection in Data Streams</t>
  </si>
  <si>
    <t>Zhong Chen</t>
  </si>
  <si>
    <t>Supplemental Seed Funding Sustaining IL. 23/24</t>
  </si>
  <si>
    <t>Fostering Cryptography Curiosity in Young Minds for Future STEM Advancements</t>
  </si>
  <si>
    <t>Ning Yang</t>
  </si>
  <si>
    <t>Advancing Pseudoknot Identification: A Computational Program Enhancement Study</t>
  </si>
  <si>
    <t>PA-20-200</t>
  </si>
  <si>
    <t>Artificial Intelligence Generative Contents (AIGC)-Powered Indeterministic Computing and Virtual Reality Integration for Medical and Nursing Education</t>
  </si>
  <si>
    <t>Discovery Partners Institute</t>
  </si>
  <si>
    <t>University of Illinois Springfield</t>
  </si>
  <si>
    <t>Ning Weng</t>
  </si>
  <si>
    <t>DPI Seed Grants</t>
  </si>
  <si>
    <t>Adaptable Zero-Trust Malware Prevention Architecture for Next-Generation Cyber Threats to Operational Technology Systems</t>
  </si>
  <si>
    <t>Sajedul Karim Talukder</t>
  </si>
  <si>
    <t>Gayan Lasintha Aruma Baduge</t>
  </si>
  <si>
    <t>DE-FOA-0003217</t>
  </si>
  <si>
    <t>Harnessing Certified Training and Multi-Modal Fusion Towards Robust and Adaptive Code Authorship Attribution</t>
  </si>
  <si>
    <t>Intelligence Advanced Research Projects Activity</t>
  </si>
  <si>
    <t>University of California, Irvine</t>
  </si>
  <si>
    <t>Revolutionizing Medical Education: Artificial Intelligence Generative Contents (AIGC)-Powered Indeterministic Computing and Virtual Reality Integration</t>
  </si>
  <si>
    <t>Craig L Engstrom, Leticia Marie Velasquez</t>
  </si>
  <si>
    <t>B.02</t>
  </si>
  <si>
    <t>De-LiPID for durable antifouling design on implantable medical devices</t>
  </si>
  <si>
    <t>Hui Li</t>
  </si>
  <si>
    <t>PAR-24-022</t>
  </si>
  <si>
    <t>Leveraging FluroCams, Robotics, and Artificial Intelligence for Precision Climate-Smart Soybean Production</t>
  </si>
  <si>
    <t>University of Missouri, System DBA: The Curators of the University of Missouri - Columbia</t>
  </si>
  <si>
    <t>A microfluidic system for rapid pathogen diagnosis</t>
  </si>
  <si>
    <t>Spyros Tragoudas</t>
  </si>
  <si>
    <t>Exploring Modulators of Piezo Mechanosensitive Ion Channels</t>
  </si>
  <si>
    <t>Chilman Bae</t>
  </si>
  <si>
    <t>Prediction of Geometric Deviation in Laser Powder Bed Fusion Process using Conditional Generative Adversarial Networks</t>
  </si>
  <si>
    <t>American Society for Nondestructive Testing</t>
  </si>
  <si>
    <t>Sangjin Jung</t>
  </si>
  <si>
    <t>Prateek Neupane</t>
  </si>
  <si>
    <t>B.08</t>
  </si>
  <si>
    <t>Supervised Learning CNNs for Anomaly Detection in Ex-situ NDE of Additive Manufacturing</t>
  </si>
  <si>
    <t>B.07</t>
  </si>
  <si>
    <t>Advancing NDT Education: Integration of AI/ML and Additive Manufacturing</t>
  </si>
  <si>
    <t>From Diagnose to Treatment: echoes of stories of End Stage Renal Disease Patients</t>
  </si>
  <si>
    <t>National Kidney Foundation</t>
  </si>
  <si>
    <t>Yancy Luz Cruz</t>
  </si>
  <si>
    <t>Kidney Health Equity Community Engagement</t>
  </si>
  <si>
    <t>Design and testing of a health literacy tailored fall prevention intervention for Parkinson's Disease</t>
  </si>
  <si>
    <t>J.06</t>
  </si>
  <si>
    <t>CATCH ON: Creating and Connecting Multi Sector Age and Dementia-Friendly Communities across Illinois</t>
  </si>
  <si>
    <t>Health Resources and Services Administration</t>
  </si>
  <si>
    <t>Rush University Medical Center</t>
  </si>
  <si>
    <t>SIU-CPSRC5 (Child Passenger Safety Resource Center - Region 5)</t>
  </si>
  <si>
    <t>Nicholas Fredrick Heath</t>
  </si>
  <si>
    <t>School of Africana &amp; Multicultural Studies-SIUC</t>
  </si>
  <si>
    <t>They Sing America: Teaching the African American Experience</t>
  </si>
  <si>
    <t>Leonard K Gadzekpo</t>
  </si>
  <si>
    <t>Joseph Augustine Brown</t>
  </si>
  <si>
    <t>Najjar Abdul-Musawwir, Getahun Benti, Theodore Wessick Cohen, Karen Alison Hammer, Maria V Johnson, Joseph L Smith</t>
  </si>
  <si>
    <t>20240214-EH-ES</t>
  </si>
  <si>
    <t>School of Biological Sciences-SIUC Total</t>
  </si>
  <si>
    <t>College of Liberal Arts-SIUC Total</t>
  </si>
  <si>
    <t>School of Education-SIUC Total</t>
  </si>
  <si>
    <t>School of Architecture-SIUC Total</t>
  </si>
  <si>
    <t>Broadcasting Service-SIUC Total</t>
  </si>
  <si>
    <t>University Communications and Marketing-SIUC Total</t>
  </si>
  <si>
    <t>IL Local Government Total</t>
  </si>
  <si>
    <t>School of Africana &amp; Multicultural Studies-SIUC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</si>
</sst>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1"/>
      <color theme="0" tint="-4.9989318521683403E-2"/>
      <name val="Calibri"/>
      <family val="2"/>
      <scheme val="minor"/>
    </font>
    <font>
      <b/>
      <sz val="11"/>
      <name val="Calibri"/>
      <family val="2"/>
      <scheme val="minor"/>
    </font>
    <font>
      <b/>
      <sz val="11"/>
      <color theme="0" tint="-4.9989318521683403E-2"/>
      <name val="Calibri"/>
      <family val="2"/>
      <scheme val="minor"/>
    </font>
    <font>
      <sz val="11"/>
      <name val="Calibri"/>
      <family val="2"/>
      <scheme val="minor"/>
    </font>
    <font>
      <sz val="36"/>
      <color theme="1"/>
      <name val="Times New Roman"/>
      <family val="1"/>
    </font>
    <font>
      <b/>
      <sz val="10"/>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4BD97"/>
        <bgColor indexed="64"/>
      </patternFill>
    </fill>
    <fill>
      <patternFill patternType="solid">
        <fgColor rgb="FFDDD9C4"/>
        <bgColor indexed="64"/>
      </patternFill>
    </fill>
    <fill>
      <patternFill patternType="solid">
        <fgColor rgb="FF6C0633"/>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top/>
      <bottom style="thin">
        <color auto="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cellStyleXfs>
  <cellXfs count="26">
    <xf numFmtId="0" fontId="0" fillId="0" borderId="0" xfId="0"/>
    <xf numFmtId="0" fontId="0" fillId="0" borderId="0" xfId="0" pivotButton="1"/>
    <xf numFmtId="0" fontId="0" fillId="0" borderId="0" xfId="0" applyAlignment="1">
      <alignment horizontal="left"/>
    </xf>
    <xf numFmtId="44" fontId="0" fillId="0" borderId="0" xfId="42" applyFont="1" applyAlignment="1"/>
    <xf numFmtId="44" fontId="0" fillId="0" borderId="0" xfId="42" applyFont="1"/>
    <xf numFmtId="0" fontId="18" fillId="0" borderId="0" xfId="0" applyFont="1"/>
    <xf numFmtId="44" fontId="18" fillId="0" borderId="0" xfId="42" applyFont="1"/>
    <xf numFmtId="0" fontId="16" fillId="0" borderId="0" xfId="0" applyFont="1"/>
    <xf numFmtId="44" fontId="16" fillId="0" borderId="0" xfId="42" applyFont="1"/>
    <xf numFmtId="0" fontId="20" fillId="33" borderId="11" xfId="0" applyFont="1" applyFill="1" applyBorder="1"/>
    <xf numFmtId="44" fontId="20" fillId="33" borderId="11" xfId="42" applyFont="1" applyFill="1" applyBorder="1"/>
    <xf numFmtId="0" fontId="16" fillId="34" borderId="0" xfId="0" applyFont="1" applyFill="1"/>
    <xf numFmtId="0" fontId="22" fillId="33" borderId="11" xfId="0" applyFont="1" applyFill="1" applyBorder="1"/>
    <xf numFmtId="0" fontId="0" fillId="0" borderId="0" xfId="0" applyAlignment="1">
      <alignment horizontal="left" indent="1"/>
    </xf>
    <xf numFmtId="0" fontId="0" fillId="34" borderId="0" xfId="0" applyFill="1"/>
    <xf numFmtId="0" fontId="21" fillId="35" borderId="10" xfId="0" applyFont="1" applyFill="1" applyBorder="1"/>
    <xf numFmtId="44" fontId="21" fillId="35" borderId="10" xfId="42" applyFont="1" applyFill="1" applyBorder="1"/>
    <xf numFmtId="14" fontId="0" fillId="0" borderId="0" xfId="0" applyNumberFormat="1"/>
    <xf numFmtId="0" fontId="24" fillId="0" borderId="0" xfId="0" applyFont="1"/>
    <xf numFmtId="44" fontId="22" fillId="33" borderId="11" xfId="42" applyFont="1" applyFill="1" applyBorder="1"/>
    <xf numFmtId="0" fontId="19" fillId="0" borderId="0" xfId="0" applyFont="1"/>
    <xf numFmtId="0" fontId="17" fillId="35" borderId="10" xfId="0" applyFont="1" applyFill="1" applyBorder="1"/>
    <xf numFmtId="44" fontId="17" fillId="35" borderId="10" xfId="42" applyFont="1" applyFill="1" applyBorder="1"/>
    <xf numFmtId="44" fontId="17" fillId="35" borderId="10" xfId="42" applyFont="1" applyFill="1" applyBorder="1" applyAlignment="1">
      <alignment horizontal="right"/>
    </xf>
    <xf numFmtId="44" fontId="1" fillId="0" borderId="0" xfId="42" applyFont="1"/>
    <xf numFmtId="0" fontId="23" fillId="0" borderId="0" xfId="0" applyFont="1" applyAlignment="1">
      <alignment horizontal="left"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s>
  <tableStyles count="0" defaultTableStyle="TableStyleMedium2" defaultPivotStyle="PivotStyleLight16"/>
  <colors>
    <mruColors>
      <color rgb="FFDDD9C4"/>
      <color rgb="FF6C0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141093</xdr:colOff>
      <xdr:row>0</xdr:row>
      <xdr:rowOff>66040</xdr:rowOff>
    </xdr:from>
    <xdr:to>
      <xdr:col>0</xdr:col>
      <xdr:colOff>3059608</xdr:colOff>
      <xdr:row>0</xdr:row>
      <xdr:rowOff>1104900</xdr:rowOff>
    </xdr:to>
    <xdr:pic>
      <xdr:nvPicPr>
        <xdr:cNvPr id="5" name="Picture 4">
          <a:extLst>
            <a:ext uri="{FF2B5EF4-FFF2-40B4-BE49-F238E27FC236}">
              <a16:creationId xmlns:a16="http://schemas.microsoft.com/office/drawing/2014/main" id="{0E154B81-D611-4044-9F70-0D9D5E54DB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093" y="66040"/>
          <a:ext cx="2915340" cy="10388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93345</xdr:colOff>
      <xdr:row>12</xdr:row>
      <xdr:rowOff>17145</xdr:rowOff>
    </xdr:from>
    <xdr:to>
      <xdr:col>0</xdr:col>
      <xdr:colOff>2569845</xdr:colOff>
      <xdr:row>23</xdr:row>
      <xdr:rowOff>20955</xdr:rowOff>
    </xdr:to>
    <mc:AlternateContent xmlns:mc="http://schemas.openxmlformats.org/markup-compatibility/2006" xmlns:a14="http://schemas.microsoft.com/office/drawing/2010/main">
      <mc:Choice Requires="a14">
        <xdr:graphicFrame macro="">
          <xdr:nvGraphicFramePr>
            <xdr:cNvPr id="2" name="Sponsor Type">
              <a:extLst>
                <a:ext uri="{FF2B5EF4-FFF2-40B4-BE49-F238E27FC236}">
                  <a16:creationId xmlns:a16="http://schemas.microsoft.com/office/drawing/2014/main" id="{3DCB2486-11AC-4654-8209-2944352BAF96}"/>
                </a:ext>
              </a:extLst>
            </xdr:cNvPr>
            <xdr:cNvGraphicFramePr/>
          </xdr:nvGraphicFramePr>
          <xdr:xfrm>
            <a:off x="0" y="0"/>
            <a:ext cx="0" cy="0"/>
          </xdr:xfrm>
          <a:graphic>
            <a:graphicData uri="http://schemas.microsoft.com/office/drawing/2010/slicer">
              <sle:slicer xmlns:sle="http://schemas.microsoft.com/office/drawing/2010/slicer" name="Sponsor Type"/>
            </a:graphicData>
          </a:graphic>
        </xdr:graphicFrame>
      </mc:Choice>
      <mc:Fallback xmlns="">
        <xdr:sp macro="" textlink="">
          <xdr:nvSpPr>
            <xdr:cNvPr id="0" name=""/>
            <xdr:cNvSpPr>
              <a:spLocks noTextEdit="1"/>
            </xdr:cNvSpPr>
          </xdr:nvSpPr>
          <xdr:spPr>
            <a:xfrm>
              <a:off x="97155" y="2192655"/>
              <a:ext cx="2472690" cy="19907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76200</xdr:colOff>
      <xdr:row>1</xdr:row>
      <xdr:rowOff>9526</xdr:rowOff>
    </xdr:from>
    <xdr:to>
      <xdr:col>0</xdr:col>
      <xdr:colOff>3712210</xdr:colOff>
      <xdr:row>11</xdr:row>
      <xdr:rowOff>97156</xdr:rowOff>
    </xdr:to>
    <mc:AlternateContent xmlns:mc="http://schemas.openxmlformats.org/markup-compatibility/2006" xmlns:a14="http://schemas.microsoft.com/office/drawing/2010/main">
      <mc:Choice Requires="a14">
        <xdr:graphicFrame macro="">
          <xdr:nvGraphicFramePr>
            <xdr:cNvPr id="4" name="Parent Unit/Lead College">
              <a:extLst>
                <a:ext uri="{FF2B5EF4-FFF2-40B4-BE49-F238E27FC236}">
                  <a16:creationId xmlns:a16="http://schemas.microsoft.com/office/drawing/2014/main" id="{9A8CFDEA-529F-4DB6-A5EF-6F8FB416C5E6}"/>
                </a:ext>
              </a:extLst>
            </xdr:cNvPr>
            <xdr:cNvGraphicFramePr/>
          </xdr:nvGraphicFramePr>
          <xdr:xfrm>
            <a:off x="0" y="0"/>
            <a:ext cx="0" cy="0"/>
          </xdr:xfrm>
          <a:graphic>
            <a:graphicData uri="http://schemas.microsoft.com/office/drawing/2010/slicer">
              <sle:slicer xmlns:sle="http://schemas.microsoft.com/office/drawing/2010/slicer" name="Parent Unit/Lead College"/>
            </a:graphicData>
          </a:graphic>
        </xdr:graphicFrame>
      </mc:Choice>
      <mc:Fallback xmlns="">
        <xdr:sp macro="" textlink="">
          <xdr:nvSpPr>
            <xdr:cNvPr id="0" name=""/>
            <xdr:cNvSpPr>
              <a:spLocks noTextEdit="1"/>
            </xdr:cNvSpPr>
          </xdr:nvSpPr>
          <xdr:spPr>
            <a:xfrm>
              <a:off x="76200" y="192406"/>
              <a:ext cx="3638550" cy="18954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ongi, Kelly M" refreshedDate="45355.418118865739" createdVersion="6" refreshedVersion="6" minRefreshableVersion="3" recordCount="46" xr:uid="{BECCD412-847C-4742-AC60-4D2AB4AFE85D}">
  <cacheSource type="worksheet">
    <worksheetSource ref="A1:AG47" sheet="Feb 24 Proposal Data Source"/>
  </cacheSource>
  <cacheFields count="33">
    <cacheField name="Institution" numFmtId="0">
      <sharedItems/>
    </cacheField>
    <cacheField name="Grandparent Unit" numFmtId="0">
      <sharedItems/>
    </cacheField>
    <cacheField name="Parent Unit" numFmtId="0">
      <sharedItems count="10">
        <s v="School of Medicine-SMC"/>
        <s v="Office of the Provost &amp; VC for Academic Affairs-SIUC"/>
        <s v="School of Education-SIUC"/>
        <s v="University Communications and Marketing-SIUC"/>
        <s v="Vice Chancellor for Research-SIUC"/>
        <s v="College of Agricultural, Life and Physical Sciences-SIUC"/>
        <s v="College of Arts and Media-SIUC"/>
        <s v="College of Engineering, Computing, Technology, &amp; Math-SIUC"/>
        <s v="College of Health and Human Sciences-SIUC"/>
        <s v="College of Liberal Arts-SIUC"/>
      </sharedItems>
    </cacheField>
    <cacheField name="Lead Unit" numFmtId="0">
      <sharedItems count="16">
        <s v="Biochemistry and Molecular Biology-SMC"/>
        <s v="College of Liberal Arts-SIUC"/>
        <s v="School of Education-SIUC"/>
        <s v="Broadcasting Service-SIUC"/>
        <s v="Office of Innovation and Economic Development"/>
        <s v="School of Agricultural Sciences-SIUC"/>
        <s v="School of Biological Sciences-SIUC"/>
        <s v="School of Chemical and Biomolecular Sciences-SIUC"/>
        <s v="School of Architecture-SIUC"/>
        <s v="School of Civil, Environmental &amp; Infrastructure Engr-SIUC"/>
        <s v="School of Computing-SIUC"/>
        <s v="School of Electrical, Computer and Biomedical Engr-SIUC"/>
        <s v="School of Mechanical, Aerospace, &amp; Materials Engr-SIUC"/>
        <s v="School of Health Sciences-SIUC"/>
        <s v="School of Human Sciences-SIUC"/>
        <s v="School of Africana &amp; Multicultural Studies-SIUC"/>
      </sharedItems>
    </cacheField>
    <cacheField name="Proposal Number" numFmtId="0">
      <sharedItems containsSemiMixedTypes="0" containsString="0" containsNumber="1" containsInteger="1" minValue="24080288" maxValue="24080337"/>
    </cacheField>
    <cacheField name="Prop Dev Number List" numFmtId="0">
      <sharedItems containsNonDate="0" containsString="0" containsBlank="1"/>
    </cacheField>
    <cacheField name="Title" numFmtId="0">
      <sharedItems/>
    </cacheField>
    <cacheField name="Proposal Type" numFmtId="0">
      <sharedItems/>
    </cacheField>
    <cacheField name="Proposal Status" numFmtId="0">
      <sharedItems/>
    </cacheField>
    <cacheField name="Activity Type" numFmtId="0">
      <sharedItems count="3">
        <s v="Research-Basic"/>
        <s v="Instruction/Training"/>
        <s v="Other Sponsored Activities"/>
      </sharedItems>
    </cacheField>
    <cacheField name="Prime Sponsor Name" numFmtId="0">
      <sharedItems containsBlank="1"/>
    </cacheField>
    <cacheField name="Prime Sponsor Type" numFmtId="0">
      <sharedItems containsBlank="1"/>
    </cacheField>
    <cacheField name="Sponsor Name" numFmtId="0">
      <sharedItems/>
    </cacheField>
    <cacheField name="Sponsor Type" numFmtId="0">
      <sharedItems count="6">
        <s v="Federal"/>
        <s v="Non-Profit (e.g. Foundation)"/>
        <s v="State"/>
        <s v="IL Local Government"/>
        <s v="Institution of Higher Education"/>
        <s v="Other"/>
      </sharedItems>
    </cacheField>
    <cacheField name="Sponsor Proposal Number" numFmtId="0">
      <sharedItems containsString="0" containsBlank="1" containsNumber="1" containsInteger="1" minValue="4958844" maxValue="4958844"/>
    </cacheField>
    <cacheField name="Principal Investigators" numFmtId="0">
      <sharedItems/>
    </cacheField>
    <cacheField name="Multiple Principal Investigators" numFmtId="0">
      <sharedItems containsBlank="1"/>
    </cacheField>
    <cacheField name="Co-Investigators" numFmtId="0">
      <sharedItems containsBlank="1"/>
    </cacheField>
    <cacheField name="Key Persons" numFmtId="0">
      <sharedItems containsBlank="1"/>
    </cacheField>
    <cacheField name="Central Admin Contact" numFmtId="0">
      <sharedItems containsNonDate="0" containsString="0" containsBlank="1"/>
    </cacheField>
    <cacheField name="Unit Admin Contact" numFmtId="0">
      <sharedItems containsNonDate="0" containsString="0" containsBlank="1"/>
    </cacheField>
    <cacheField name="Opportunity" numFmtId="0">
      <sharedItems containsBlank="1"/>
    </cacheField>
    <cacheField name="Deadline Date" numFmtId="0">
      <sharedItems containsDate="1" containsMixedTypes="1" minDate="2024-02-08T00:00:00" maxDate="2024-03-05T00:00:00"/>
    </cacheField>
    <cacheField name="Create Date" numFmtId="14">
      <sharedItems containsSemiMixedTypes="0" containsNonDate="0" containsDate="1" containsString="0" minDate="2024-02-01T00:00:00" maxDate="2024-03-01T00:00:00"/>
    </cacheField>
    <cacheField name="Requested Start Date for Initial" numFmtId="14">
      <sharedItems containsSemiMixedTypes="0" containsNonDate="0" containsDate="1" containsString="0" minDate="2024-02-01T00:00:00" maxDate="2025-06-02T00:00:00"/>
    </cacheField>
    <cacheField name="Requested End Date for Initial" numFmtId="14">
      <sharedItems containsSemiMixedTypes="0" containsNonDate="0" containsDate="1" containsString="0" minDate="2024-08-31T00:00:00" maxDate="2026-06-01T00:00:00"/>
    </cacheField>
    <cacheField name="Total Direct Cost Initial" numFmtId="0">
      <sharedItems containsSemiMixedTypes="0" containsString="0" containsNumber="1" containsInteger="1" minValue="5999" maxValue="383006"/>
    </cacheField>
    <cacheField name="Total Indirect Cost Initial" numFmtId="0">
      <sharedItems containsSemiMixedTypes="0" containsString="0" containsNumber="1" containsInteger="1" minValue="0" maxValue="80017"/>
    </cacheField>
    <cacheField name="Total Cost Initial" numFmtId="0">
      <sharedItems containsSemiMixedTypes="0" containsString="0" containsNumber="1" containsInteger="1" minValue="8570" maxValue="383006"/>
    </cacheField>
    <cacheField name="Total Direct Cost Total" numFmtId="0">
      <sharedItems containsSemiMixedTypes="0" containsString="0" containsNumber="1" containsInteger="1" minValue="10000" maxValue="601840"/>
    </cacheField>
    <cacheField name="Total Indirect Cost Total" numFmtId="0">
      <sharedItems containsSemiMixedTypes="0" containsString="0" containsNumber="1" containsInteger="1" minValue="0" maxValue="223160"/>
    </cacheField>
    <cacheField name="Total Cost Total" numFmtId="0">
      <sharedItems containsSemiMixedTypes="0" containsString="0" containsNumber="1" containsInteger="1" minValue="10000" maxValue="825000"/>
    </cacheField>
    <cacheField name="NSF Code" numFmtId="0">
      <sharedItems containsBlank="1"/>
    </cacheField>
  </cacheFields>
  <extLst>
    <ext xmlns:x14="http://schemas.microsoft.com/office/spreadsheetml/2009/9/main" uri="{725AE2AE-9491-48be-B2B4-4EB974FC3084}">
      <x14:pivotCacheDefinition pivotCacheId="190468729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6">
  <r>
    <s v="siu"/>
    <s v="Dean and Provost-SMS"/>
    <x v="0"/>
    <x v="0"/>
    <n v="24080317"/>
    <m/>
    <s v="Deciphering novel UPS regulation of Paf1 in orchestrating transcription"/>
    <s v="Resubmission"/>
    <s v="Pending"/>
    <x v="0"/>
    <m/>
    <m/>
    <s v="National Institutes of Health"/>
    <x v="0"/>
    <m/>
    <s v="Sukesh Ranjan Bhaumik"/>
    <m/>
    <m/>
    <m/>
    <m/>
    <m/>
    <s v="PAR-23-058"/>
    <d v="2024-02-22T00:00:00"/>
    <d v="2024-02-23T00:00:00"/>
    <d v="2025-01-01T00:00:00"/>
    <d v="2025-12-31T00:00:00"/>
    <n v="50000"/>
    <n v="24250"/>
    <n v="74250"/>
    <n v="100000"/>
    <n v="48500"/>
    <n v="148500"/>
    <s v="D.02"/>
  </r>
  <r>
    <s v="siu"/>
    <s v="Dean and Provost-SMS"/>
    <x v="0"/>
    <x v="0"/>
    <n v="24080318"/>
    <m/>
    <s v="UPS regulation of TREX in orchestrating gene expression"/>
    <s v="New"/>
    <s v="Pending"/>
    <x v="0"/>
    <m/>
    <m/>
    <s v="National Institutes of Health"/>
    <x v="0"/>
    <m/>
    <s v="Sukesh Ranjan Bhaumik"/>
    <m/>
    <m/>
    <m/>
    <m/>
    <m/>
    <m/>
    <d v="2024-02-26T00:00:00"/>
    <d v="2024-02-26T00:00:00"/>
    <d v="2025-01-01T00:00:00"/>
    <d v="2025-12-31T00:00:00"/>
    <n v="100000"/>
    <n v="48500"/>
    <n v="148500"/>
    <n v="300000"/>
    <n v="145500"/>
    <n v="445500"/>
    <s v="D.02"/>
  </r>
  <r>
    <s v="siu"/>
    <s v="Dean and Provost-SMS"/>
    <x v="0"/>
    <x v="0"/>
    <n v="24080323"/>
    <m/>
    <s v="Deciphering novel UPS regulation of Sgf73/ataxin-7 in controlling SAGA and associated functions in gene expression"/>
    <s v="Resubmission"/>
    <s v="Pending"/>
    <x v="0"/>
    <m/>
    <m/>
    <s v="National Institutes of Health"/>
    <x v="0"/>
    <m/>
    <s v="Sukesh Ranjan Bhaumik"/>
    <m/>
    <m/>
    <m/>
    <m/>
    <m/>
    <s v="PAR-22-060"/>
    <d v="2024-02-26T00:00:00"/>
    <d v="2024-02-27T00:00:00"/>
    <d v="2025-01-01T00:00:00"/>
    <d v="2025-12-31T00:00:00"/>
    <n v="100000"/>
    <n v="48500"/>
    <n v="148500"/>
    <n v="300000"/>
    <n v="145500"/>
    <n v="445500"/>
    <s v="D.02"/>
  </r>
  <r>
    <s v="siu"/>
    <s v="Office Of The Chancellor-SIUC"/>
    <x v="1"/>
    <x v="1"/>
    <n v="24080303"/>
    <m/>
    <s v="SIUC Advanced Research Center for Ai Narrative (ARCANE)"/>
    <s v="New"/>
    <s v="Pending"/>
    <x v="1"/>
    <m/>
    <m/>
    <s v="National Endowment for Humanities"/>
    <x v="0"/>
    <m/>
    <s v="Joddy Ray Murray"/>
    <m/>
    <s v="Tobias Lane Merriman"/>
    <m/>
    <m/>
    <m/>
    <s v="20240214-RAI"/>
    <d v="2024-02-14T00:00:00"/>
    <d v="2024-02-15T00:00:00"/>
    <d v="2024-10-01T00:00:00"/>
    <d v="2025-09-30T00:00:00"/>
    <n v="137357"/>
    <n v="55492"/>
    <n v="192849"/>
    <n v="356086"/>
    <n v="143858"/>
    <n v="499944"/>
    <m/>
  </r>
  <r>
    <s v="siu"/>
    <s v="Office Of The Chancellor-SIUC"/>
    <x v="2"/>
    <x v="2"/>
    <n v="24080289"/>
    <m/>
    <s v="TPM Technical Assistance SOW 3"/>
    <s v="New"/>
    <s v="Funded"/>
    <x v="2"/>
    <m/>
    <m/>
    <s v="United States Chamber of Commerce Foundation"/>
    <x v="1"/>
    <m/>
    <s v="Natasha Rae Telger"/>
    <m/>
    <m/>
    <m/>
    <m/>
    <m/>
    <m/>
    <s v="N\A"/>
    <d v="2024-02-05T00:00:00"/>
    <d v="2024-02-01T00:00:00"/>
    <d v="2025-01-31T00:00:00"/>
    <n v="46179"/>
    <n v="6927"/>
    <n v="53106"/>
    <n v="46179"/>
    <n v="6927"/>
    <n v="53106"/>
    <m/>
  </r>
  <r>
    <s v="siu"/>
    <s v="Office Of The Chancellor-SIUC"/>
    <x v="2"/>
    <x v="2"/>
    <n v="24080320"/>
    <m/>
    <s v="A Study of Online Math Tutors Conceptual and Procedural Knowledge"/>
    <s v="New"/>
    <s v="Pending"/>
    <x v="0"/>
    <m/>
    <m/>
    <s v="New Era Culture and Education Foundation"/>
    <x v="1"/>
    <m/>
    <s v="Cheng-Yao Lin"/>
    <m/>
    <m/>
    <m/>
    <m/>
    <m/>
    <m/>
    <d v="2024-02-28T00:00:00"/>
    <d v="2024-02-27T00:00:00"/>
    <d v="2024-07-01T00:00:00"/>
    <d v="2025-06-30T00:00:00"/>
    <n v="24660"/>
    <n v="0"/>
    <n v="24660"/>
    <n v="24660"/>
    <n v="0"/>
    <n v="24660"/>
    <s v="E.01"/>
  </r>
  <r>
    <s v="siu"/>
    <s v="Office Of The Chancellor-SIUC"/>
    <x v="3"/>
    <x v="3"/>
    <n v="24080325"/>
    <m/>
    <s v="WUSI-TV Illinois Public Radio &amp; Television Operating Grant FY24 - IAC-2024"/>
    <s v="Continuation"/>
    <s v="Pending"/>
    <x v="2"/>
    <m/>
    <m/>
    <s v="Illinois Arts Council Agency"/>
    <x v="2"/>
    <m/>
    <s v="Fred Martino"/>
    <m/>
    <s v="Connie L Johnson"/>
    <m/>
    <m/>
    <m/>
    <s v="FY24 PRTV Operating Grant application"/>
    <d v="2024-03-01T00:00:00"/>
    <d v="2024-02-27T00:00:00"/>
    <d v="2024-03-01T00:00:00"/>
    <d v="2024-08-31T00:00:00"/>
    <n v="39281"/>
    <n v="0"/>
    <n v="39281"/>
    <n v="39281"/>
    <n v="0"/>
    <n v="39281"/>
    <m/>
  </r>
  <r>
    <s v="siu"/>
    <s v="Office Of The Chancellor-SIUC"/>
    <x v="3"/>
    <x v="3"/>
    <n v="24080326"/>
    <m/>
    <s v="WSIU-TV Illinois Public Radio &amp; Television Operating Grant FY24 - IAC-2024"/>
    <s v="Continuation"/>
    <s v="Pending"/>
    <x v="2"/>
    <m/>
    <m/>
    <s v="Illinois Arts Council Agency"/>
    <x v="2"/>
    <m/>
    <s v="Fred Martino"/>
    <m/>
    <s v="Connie L Johnson"/>
    <s v="Laura E Anz"/>
    <m/>
    <m/>
    <s v="FY24 PRTV Operating Grant application"/>
    <d v="2024-03-01T00:00:00"/>
    <d v="2024-02-27T00:00:00"/>
    <d v="2024-03-01T00:00:00"/>
    <d v="2024-08-31T00:00:00"/>
    <n v="39281"/>
    <n v="0"/>
    <n v="39281"/>
    <n v="39281"/>
    <n v="0"/>
    <n v="39281"/>
    <m/>
  </r>
  <r>
    <s v="siu"/>
    <s v="Office Of The Chancellor-SIUC"/>
    <x v="3"/>
    <x v="3"/>
    <n v="24080327"/>
    <m/>
    <s v="WSIU-FM Illinois Public Radio &amp; Television Operating Grant FY24 - IAC-2024"/>
    <s v="Continuation"/>
    <s v="Pending"/>
    <x v="2"/>
    <m/>
    <m/>
    <s v="Illinois Arts Council Agency"/>
    <x v="2"/>
    <m/>
    <s v="Fred Martino"/>
    <m/>
    <s v="Connie L Johnson"/>
    <s v="Laura E Anz"/>
    <m/>
    <m/>
    <s v="FY24 PRTV Operating Grant application"/>
    <d v="2024-03-01T00:00:00"/>
    <d v="2024-02-27T00:00:00"/>
    <d v="2024-03-01T00:00:00"/>
    <d v="2024-08-31T00:00:00"/>
    <n v="13288"/>
    <n v="0"/>
    <n v="13288"/>
    <n v="13288"/>
    <n v="0"/>
    <n v="13288"/>
    <m/>
  </r>
  <r>
    <s v="siu"/>
    <s v="Office Of The Chancellor-SIUC"/>
    <x v="3"/>
    <x v="3"/>
    <n v="24080328"/>
    <m/>
    <s v="WMEC-TV Illinois Public Radio &amp; Television Operating Grant FY24 - IAC-2024"/>
    <s v="Continuation"/>
    <s v="Pending"/>
    <x v="2"/>
    <m/>
    <m/>
    <s v="Illinois Arts Council Agency"/>
    <x v="2"/>
    <m/>
    <s v="Fred Martino"/>
    <m/>
    <s v="Connie L Johnson"/>
    <s v="Laura E Anz"/>
    <m/>
    <m/>
    <s v="FY24 PRTV Operating Grant application"/>
    <d v="2024-03-01T00:00:00"/>
    <d v="2024-02-27T00:00:00"/>
    <d v="2024-03-01T00:00:00"/>
    <d v="2024-08-31T00:00:00"/>
    <n v="39281"/>
    <n v="0"/>
    <n v="39281"/>
    <n v="39281"/>
    <n v="0"/>
    <n v="39281"/>
    <m/>
  </r>
  <r>
    <s v="siu"/>
    <s v="Office Of The Chancellor-SIUC"/>
    <x v="4"/>
    <x v="4"/>
    <n v="24080331"/>
    <m/>
    <s v="SW Illinois Connector Report"/>
    <s v="New"/>
    <s v="Pending"/>
    <x v="2"/>
    <s v="Rural Development"/>
    <s v="Federal"/>
    <s v="City of Murphysboro"/>
    <x v="3"/>
    <m/>
    <s v="Lynn Andersen Lindberg"/>
    <m/>
    <m/>
    <m/>
    <m/>
    <m/>
    <m/>
    <d v="2024-02-28T00:00:00"/>
    <d v="2024-02-28T00:00:00"/>
    <d v="2024-06-01T00:00:00"/>
    <d v="2025-05-31T00:00:00"/>
    <n v="41985"/>
    <n v="13015"/>
    <n v="55000"/>
    <n v="41985"/>
    <n v="13015"/>
    <n v="55000"/>
    <s v="J.08"/>
  </r>
  <r>
    <s v="siu"/>
    <s v="Office of the Provost &amp; VC for Academic Affairs-SIUC"/>
    <x v="5"/>
    <x v="5"/>
    <n v="24080290"/>
    <m/>
    <s v="Developing nanoliposome encapsulated naturally derived compounds to manage SDS and SCN on soybean"/>
    <s v="New"/>
    <s v="Pending"/>
    <x v="0"/>
    <m/>
    <m/>
    <s v="United Soybean Board"/>
    <x v="1"/>
    <m/>
    <s v="Ahmad M Fakhoury"/>
    <m/>
    <s v="Jason Payton Bond, Punit Kohli"/>
    <m/>
    <m/>
    <m/>
    <m/>
    <d v="2024-02-08T00:00:00"/>
    <d v="2024-02-07T00:00:00"/>
    <d v="2024-10-01T00:00:00"/>
    <d v="2025-09-30T00:00:00"/>
    <n v="89000"/>
    <n v="0"/>
    <n v="89000"/>
    <n v="89000"/>
    <n v="0"/>
    <n v="89000"/>
    <s v="D.01"/>
  </r>
  <r>
    <s v="siu"/>
    <s v="Office of the Provost &amp; VC for Academic Affairs-SIUC"/>
    <x v="5"/>
    <x v="5"/>
    <n v="24080291"/>
    <m/>
    <s v="Gene editing and innovative mutation breeding approaches to develop 2nd generation improved soybean soluble carbohydrate composition"/>
    <s v="New"/>
    <s v="Pending"/>
    <x v="0"/>
    <s v="United Soybean Board"/>
    <s v="Non-Profit (e.g. Foundation)"/>
    <s v="Texas Tech University System"/>
    <x v="4"/>
    <m/>
    <s v="Khalid Meksem"/>
    <m/>
    <m/>
    <s v="Naoufal Lakhssassi"/>
    <m/>
    <m/>
    <m/>
    <d v="2024-02-08T00:00:00"/>
    <d v="2024-02-07T00:00:00"/>
    <d v="2024-10-01T00:00:00"/>
    <d v="2025-09-30T00:00:00"/>
    <n v="91683"/>
    <n v="0"/>
    <n v="91683"/>
    <n v="91683"/>
    <n v="0"/>
    <n v="91683"/>
    <s v="D.01"/>
  </r>
  <r>
    <s v="siu"/>
    <s v="Office of the Provost &amp; VC for Academic Affairs-SIUC"/>
    <x v="5"/>
    <x v="5"/>
    <n v="24080293"/>
    <m/>
    <s v="Planting green: a weed and water management tool?"/>
    <s v="New"/>
    <s v="Pending"/>
    <x v="0"/>
    <s v="U.S. Department of Agriculture"/>
    <s v="Federal"/>
    <s v="Pennsylvania State University, The"/>
    <x v="4"/>
    <m/>
    <s v="Karla Leigh Gage"/>
    <m/>
    <m/>
    <s v="Eric J Miller"/>
    <m/>
    <m/>
    <s v="USDA-NIFA-CPPM-010315"/>
    <d v="2024-02-15T00:00:00"/>
    <d v="2024-02-12T00:00:00"/>
    <d v="2024-10-01T00:00:00"/>
    <d v="2025-09-30T00:00:00"/>
    <n v="5999"/>
    <n v="2571"/>
    <n v="8570"/>
    <n v="11998"/>
    <n v="5142"/>
    <n v="17140"/>
    <s v="D.01"/>
  </r>
  <r>
    <s v="siu"/>
    <s v="Office of the Provost &amp; VC for Academic Affairs-SIUC"/>
    <x v="5"/>
    <x v="5"/>
    <n v="24080295"/>
    <m/>
    <s v="The Continued Development and Dissemination of a Comprehensive and Sustainable Management"/>
    <s v="New"/>
    <s v="Pending"/>
    <x v="0"/>
    <m/>
    <m/>
    <s v="United Soybean Board"/>
    <x v="1"/>
    <m/>
    <s v="Ahmad M Fakhoury"/>
    <s v="Jason Payton Bond, Stella K Kantartzi"/>
    <m/>
    <m/>
    <m/>
    <m/>
    <m/>
    <d v="2024-02-08T00:00:00"/>
    <d v="2024-02-12T00:00:00"/>
    <d v="2024-10-01T00:00:00"/>
    <d v="2025-09-30T00:00:00"/>
    <n v="383006"/>
    <n v="0"/>
    <n v="383006"/>
    <n v="383006"/>
    <n v="0"/>
    <n v="383006"/>
    <s v="D.01"/>
  </r>
  <r>
    <s v="siu"/>
    <s v="Office of the Provost &amp; VC for Academic Affairs-SIUC"/>
    <x v="5"/>
    <x v="5"/>
    <n v="24080306"/>
    <m/>
    <s v="Weed Management Challenges for Sustainability and BMPs in Soybean (FY25)"/>
    <s v="New"/>
    <s v="Pending"/>
    <x v="0"/>
    <s v="United Soybean Board"/>
    <s v="Non-Profit (e.g. Foundation)"/>
    <s v="Purdue University"/>
    <x v="4"/>
    <m/>
    <s v="Karla Leigh Gage"/>
    <m/>
    <m/>
    <m/>
    <m/>
    <m/>
    <m/>
    <d v="2024-02-15T00:00:00"/>
    <d v="2024-02-16T00:00:00"/>
    <d v="2024-10-01T00:00:00"/>
    <d v="2025-09-30T00:00:00"/>
    <n v="49000"/>
    <n v="0"/>
    <n v="49000"/>
    <n v="49000"/>
    <n v="0"/>
    <n v="49000"/>
    <s v="D.01"/>
  </r>
  <r>
    <s v="siu"/>
    <s v="Office of the Provost &amp; VC for Academic Affairs-SIUC"/>
    <x v="5"/>
    <x v="5"/>
    <n v="24080316"/>
    <m/>
    <s v="Detection of residual odor from human remains and drugs by detection canines"/>
    <s v="New"/>
    <s v="Pending"/>
    <x v="0"/>
    <s v="U.S. Department of Homeland Security"/>
    <s v="Federal"/>
    <s v="Florida International University"/>
    <x v="4"/>
    <m/>
    <s v="Erin Beth Perry"/>
    <m/>
    <m/>
    <m/>
    <m/>
    <m/>
    <m/>
    <d v="2024-03-01T00:00:00"/>
    <d v="2024-02-22T00:00:00"/>
    <d v="2024-07-01T00:00:00"/>
    <d v="2025-06-30T00:00:00"/>
    <n v="26524"/>
    <n v="12864"/>
    <n v="39388"/>
    <n v="53838"/>
    <n v="26111"/>
    <n v="79949"/>
    <s v="H.05"/>
  </r>
  <r>
    <s v="siu"/>
    <s v="Office of the Provost &amp; VC for Academic Affairs-SIUC"/>
    <x v="5"/>
    <x v="6"/>
    <n v="24080299"/>
    <m/>
    <s v="Figures of Merit Analysis of MicroBites: Next-generation food production system from waste plastic and biomass"/>
    <s v="New"/>
    <s v="Pending"/>
    <x v="0"/>
    <s v="National Aeronautics and Space Administration"/>
    <s v="Federal"/>
    <s v="Translational Research Institute for Space Health"/>
    <x v="5"/>
    <m/>
    <s v="Lahiru Niroshan Thelhawadigedara"/>
    <m/>
    <s v="Scott David Hamilton-Brehm"/>
    <m/>
    <m/>
    <m/>
    <m/>
    <d v="2024-02-12T00:00:00"/>
    <d v="2024-02-12T00:00:00"/>
    <d v="2024-04-01T00:00:00"/>
    <d v="2024-12-31T00:00:00"/>
    <n v="72201"/>
    <n v="35017"/>
    <n v="107218"/>
    <n v="72201"/>
    <n v="35017"/>
    <n v="107218"/>
    <s v="D.02"/>
  </r>
  <r>
    <s v="siu"/>
    <s v="Office of the Provost &amp; VC for Academic Affairs-SIUC"/>
    <x v="5"/>
    <x v="6"/>
    <n v="24080337"/>
    <m/>
    <s v="Encapsulation for supporting in situ cell-free generation and release of vaccine antigens."/>
    <s v="New"/>
    <s v="Pending"/>
    <x v="0"/>
    <s v="Defense Threat Reduction Agency"/>
    <s v="Federal"/>
    <s v="Lawrence Livermore National Laboratory"/>
    <x v="0"/>
    <m/>
    <s v="Vjollca H Konjufca"/>
    <m/>
    <m/>
    <m/>
    <m/>
    <m/>
    <m/>
    <d v="2024-03-01T00:00:00"/>
    <d v="2024-02-29T00:00:00"/>
    <d v="2024-10-01T00:00:00"/>
    <d v="2025-09-30T00:00:00"/>
    <n v="164983"/>
    <n v="80017"/>
    <n v="245000"/>
    <n v="164983"/>
    <n v="80017"/>
    <n v="245000"/>
    <s v="D.02"/>
  </r>
  <r>
    <s v="siu"/>
    <s v="Office of the Provost &amp; VC for Academic Affairs-SIUC"/>
    <x v="5"/>
    <x v="7"/>
    <n v="24080297"/>
    <m/>
    <s v="Developing New Electrolyzers for Producing Green Hydrogen from Water"/>
    <s v="New"/>
    <s v="Pending"/>
    <x v="0"/>
    <s v="Illinois Innovation Network"/>
    <s v="Institution of Higher Education"/>
    <s v="Board of Trustees of Illinois State University"/>
    <x v="4"/>
    <m/>
    <s v="Yong Gao"/>
    <m/>
    <m/>
    <m/>
    <m/>
    <m/>
    <m/>
    <d v="2024-02-16T00:00:00"/>
    <d v="2024-02-12T00:00:00"/>
    <d v="2024-05-16T00:00:00"/>
    <d v="2025-05-15T00:00:00"/>
    <n v="20000"/>
    <n v="0"/>
    <n v="20000"/>
    <n v="20000"/>
    <n v="0"/>
    <n v="20000"/>
    <s v="F.05"/>
  </r>
  <r>
    <s v="siu"/>
    <s v="Office of the Provost &amp; VC for Academic Affairs-SIUC"/>
    <x v="5"/>
    <x v="7"/>
    <n v="24080301"/>
    <m/>
    <s v="Bioinspired selective heterogeneous organic photoredox catalysis"/>
    <s v="Supplement"/>
    <s v="Pending"/>
    <x v="0"/>
    <m/>
    <m/>
    <s v="National Institutes of Health"/>
    <x v="0"/>
    <m/>
    <s v="Pravas Deria"/>
    <m/>
    <m/>
    <m/>
    <m/>
    <m/>
    <m/>
    <d v="2024-02-15T00:00:00"/>
    <d v="2024-02-15T00:00:00"/>
    <d v="2024-06-01T00:00:00"/>
    <d v="2025-05-31T00:00:00"/>
    <n v="100000"/>
    <n v="0"/>
    <n v="100000"/>
    <n v="100000"/>
    <n v="0"/>
    <n v="100000"/>
    <s v="D.02"/>
  </r>
  <r>
    <s v="siu"/>
    <s v="Office of the Provost &amp; VC for Academic Affairs-SIUC"/>
    <x v="5"/>
    <x v="7"/>
    <n v="24080308"/>
    <m/>
    <s v="SUPPLEMENT: Acquisition of a mid-IR pulse shaper for expanded 2D IR studies DNA G-quadruplexes and peptides"/>
    <s v="Supplement"/>
    <s v="Pending"/>
    <x v="0"/>
    <m/>
    <m/>
    <s v="National Institutes of Health"/>
    <x v="0"/>
    <m/>
    <s v="Sean Douglas Moran"/>
    <m/>
    <m/>
    <m/>
    <m/>
    <m/>
    <m/>
    <d v="2024-02-15T00:00:00"/>
    <d v="2024-02-16T00:00:00"/>
    <d v="2024-07-01T00:00:00"/>
    <d v="2025-06-30T00:00:00"/>
    <n v="99100"/>
    <n v="0"/>
    <n v="99100"/>
    <n v="99100"/>
    <n v="0"/>
    <n v="99100"/>
    <s v="D.02"/>
  </r>
  <r>
    <s v="siu"/>
    <s v="Office of the Provost &amp; VC for Academic Affairs-SIUC"/>
    <x v="5"/>
    <x v="7"/>
    <n v="24080310"/>
    <m/>
    <s v="Targeted Induction of Ribosomal Frameshifting in Viral mRNAs using a CRISPR-Inspired Mechanism"/>
    <s v="New"/>
    <s v="Pending"/>
    <x v="0"/>
    <m/>
    <m/>
    <s v="National Institutes of Health"/>
    <x v="0"/>
    <n v="4958844"/>
    <s v="Zhihua Du"/>
    <s v="Xiaolan Huang"/>
    <m/>
    <m/>
    <m/>
    <m/>
    <m/>
    <d v="2024-02-16T00:00:00"/>
    <d v="2024-02-16T00:00:00"/>
    <d v="2024-09-01T00:00:00"/>
    <d v="2025-08-31T00:00:00"/>
    <n v="150000"/>
    <n v="72750"/>
    <n v="222750"/>
    <n v="275000"/>
    <n v="133375"/>
    <n v="408375"/>
    <s v="D.02"/>
  </r>
  <r>
    <s v="siu"/>
    <s v="Office of the Provost &amp; VC for Academic Affairs-SIUC"/>
    <x v="5"/>
    <x v="7"/>
    <n v="24080330"/>
    <m/>
    <s v="Intertwined Double Pseudoknots: Newly Identified RNA Structures with Diverse Functions Including Regulation of Ribosomal Frameshifting in SARS-CoV2"/>
    <s v="New"/>
    <s v="Pending"/>
    <x v="0"/>
    <m/>
    <m/>
    <s v="National Institutes of Health"/>
    <x v="0"/>
    <m/>
    <s v="Zhihua Du"/>
    <m/>
    <s v="Xiaolan Huang"/>
    <m/>
    <m/>
    <m/>
    <s v="PAR-21-155"/>
    <d v="2024-02-26T00:00:00"/>
    <d v="2024-02-28T00:00:00"/>
    <d v="2024-12-01T00:00:00"/>
    <d v="2025-11-30T00:00:00"/>
    <n v="105628"/>
    <n v="51230"/>
    <n v="156858"/>
    <n v="299954"/>
    <n v="145478"/>
    <n v="445432"/>
    <s v="D.02"/>
  </r>
  <r>
    <s v="siu"/>
    <s v="Office of the Provost &amp; VC for Academic Affairs-SIUC"/>
    <x v="6"/>
    <x v="8"/>
    <n v="24080288"/>
    <m/>
    <s v="Empowering Youth with Highway Safety Education to Prevent Injury in Southern Illinois"/>
    <s v="New"/>
    <s v="Pending"/>
    <x v="1"/>
    <m/>
    <m/>
    <s v="Illinois Department of Transportation"/>
    <x v="2"/>
    <m/>
    <s v="Qian Huang"/>
    <m/>
    <s v="Chao Lu"/>
    <m/>
    <m/>
    <m/>
    <s v="State and Community Highway Safety/National Priori"/>
    <d v="2024-02-16T00:00:00"/>
    <d v="2024-02-01T00:00:00"/>
    <d v="2024-10-01T00:00:00"/>
    <d v="2025-09-30T00:00:00"/>
    <n v="218583"/>
    <n v="43717"/>
    <n v="262300"/>
    <n v="218583"/>
    <n v="43717"/>
    <n v="262300"/>
    <m/>
  </r>
  <r>
    <s v="siu"/>
    <s v="Office of the Provost &amp; VC for Academic Affairs-SIUC"/>
    <x v="7"/>
    <x v="9"/>
    <n v="24080309"/>
    <m/>
    <s v="AI-enabled equitable resource allocation for enhancing interdependent infrastructure resilience of underserved communities exposed to natural hazards"/>
    <s v="New"/>
    <s v="Pending"/>
    <x v="0"/>
    <m/>
    <m/>
    <s v="Illinois Innovation Network"/>
    <x v="4"/>
    <m/>
    <s v="Debarshi Sen"/>
    <m/>
    <s v="Ajay Kalra"/>
    <m/>
    <m/>
    <m/>
    <m/>
    <d v="2024-02-16T00:00:00"/>
    <d v="2024-02-16T00:00:00"/>
    <d v="2024-05-16T00:00:00"/>
    <d v="2025-05-15T00:00:00"/>
    <n v="39940"/>
    <n v="0"/>
    <n v="39940"/>
    <n v="39940"/>
    <n v="0"/>
    <n v="39940"/>
    <m/>
  </r>
  <r>
    <s v="siu"/>
    <s v="Office of the Provost &amp; VC for Academic Affairs-SIUC"/>
    <x v="7"/>
    <x v="9"/>
    <n v="24080314"/>
    <m/>
    <s v="Electrochemical Treatment and Engineered Biosorbent: Two Approaches for Recovery of Rare Earth Elements from Acid Mine Drainages"/>
    <s v="New"/>
    <s v="Pending"/>
    <x v="0"/>
    <m/>
    <m/>
    <s v="Illinois Innovation Network"/>
    <x v="4"/>
    <m/>
    <s v="Habibollah Fakhraei"/>
    <m/>
    <m/>
    <m/>
    <m/>
    <m/>
    <s v="Supplemental Seed Funding Sustaining IL 23/24"/>
    <d v="2024-02-16T00:00:00"/>
    <d v="2024-02-19T00:00:00"/>
    <d v="2024-08-16T00:00:00"/>
    <d v="2025-08-15T00:00:00"/>
    <n v="20000"/>
    <n v="0"/>
    <n v="20000"/>
    <n v="20000"/>
    <n v="0"/>
    <n v="20000"/>
    <s v="B.04"/>
  </r>
  <r>
    <s v="siu"/>
    <s v="Office of the Provost &amp; VC for Academic Affairs-SIUC"/>
    <x v="7"/>
    <x v="10"/>
    <n v="24080305"/>
    <m/>
    <s v="Novel Interpretable Online Learning for Anomaly Detection in Data Streams"/>
    <s v="New"/>
    <s v="Pending"/>
    <x v="0"/>
    <m/>
    <m/>
    <s v="Illinois Innovation Network"/>
    <x v="4"/>
    <m/>
    <s v="Zhong Chen"/>
    <m/>
    <m/>
    <m/>
    <m/>
    <m/>
    <s v="Supplemental Seed Funding Sustaining IL. 23/24"/>
    <d v="2024-02-16T00:00:00"/>
    <d v="2024-02-15T00:00:00"/>
    <d v="2024-06-01T00:00:00"/>
    <d v="2025-05-31T00:00:00"/>
    <n v="39802"/>
    <n v="0"/>
    <n v="39802"/>
    <n v="39802"/>
    <n v="0"/>
    <n v="39802"/>
    <s v="A.01"/>
  </r>
  <r>
    <s v="siu"/>
    <s v="Office of the Provost &amp; VC for Academic Affairs-SIUC"/>
    <x v="7"/>
    <x v="10"/>
    <n v="24080311"/>
    <m/>
    <s v="Fostering Cryptography Curiosity in Young Minds for Future STEM Advancements"/>
    <s v="New"/>
    <s v="Pending"/>
    <x v="0"/>
    <m/>
    <m/>
    <s v="Illinois Innovation Network"/>
    <x v="4"/>
    <m/>
    <s v="Ning Yang"/>
    <m/>
    <m/>
    <m/>
    <m/>
    <m/>
    <m/>
    <d v="2024-02-16T00:00:00"/>
    <d v="2024-02-19T00:00:00"/>
    <d v="2024-06-01T00:00:00"/>
    <d v="2025-05-31T00:00:00"/>
    <n v="40000"/>
    <n v="0"/>
    <n v="40000"/>
    <n v="40000"/>
    <n v="0"/>
    <n v="40000"/>
    <s v="A.01"/>
  </r>
  <r>
    <s v="siu"/>
    <s v="Office of the Provost &amp; VC for Academic Affairs-SIUC"/>
    <x v="7"/>
    <x v="10"/>
    <n v="24080315"/>
    <m/>
    <s v="Advancing Pseudoknot Identification: A Computational Program Enhancement Study"/>
    <s v="New"/>
    <s v="Pending"/>
    <x v="0"/>
    <m/>
    <m/>
    <s v="National Institutes of Health"/>
    <x v="0"/>
    <m/>
    <s v="Xiaolan Huang"/>
    <m/>
    <m/>
    <m/>
    <m/>
    <m/>
    <s v="PA-20-200"/>
    <d v="2024-02-16T00:00:00"/>
    <d v="2024-02-19T00:00:00"/>
    <d v="2024-09-01T00:00:00"/>
    <d v="2025-08-31T00:00:00"/>
    <n v="50000"/>
    <n v="24250"/>
    <n v="74250"/>
    <n v="100000"/>
    <n v="48500"/>
    <n v="148500"/>
    <s v="A.01"/>
  </r>
  <r>
    <s v="siu"/>
    <s v="Office of the Provost &amp; VC for Academic Affairs-SIUC"/>
    <x v="7"/>
    <x v="10"/>
    <n v="24080321"/>
    <m/>
    <s v="Artificial Intelligence Generative Contents (AIGC)-Powered Indeterministic Computing and Virtual Reality Integration for Medical and Nursing Education"/>
    <s v="New"/>
    <s v="Pending"/>
    <x v="0"/>
    <s v="Discovery Partners Institute"/>
    <s v="Other"/>
    <s v="University of Illinois Springfield"/>
    <x v="4"/>
    <m/>
    <s v="Ning Yang"/>
    <m/>
    <s v="Ning Weng"/>
    <m/>
    <m/>
    <m/>
    <s v="DPI Seed Grants"/>
    <d v="2024-02-28T00:00:00"/>
    <d v="2024-02-27T00:00:00"/>
    <d v="2024-05-16T00:00:00"/>
    <d v="2025-05-15T00:00:00"/>
    <n v="15260"/>
    <n v="0"/>
    <n v="15260"/>
    <n v="30918"/>
    <n v="0"/>
    <n v="30918"/>
    <s v="A.01"/>
  </r>
  <r>
    <s v="siu"/>
    <s v="Office of the Provost &amp; VC for Academic Affairs-SIUC"/>
    <x v="7"/>
    <x v="10"/>
    <n v="24080322"/>
    <m/>
    <s v="Adaptable Zero-Trust Malware Prevention Architecture for Next-Generation Cyber Threats to Operational Technology Systems"/>
    <s v="New"/>
    <s v="Pending"/>
    <x v="0"/>
    <s v="U.S. Department of Energy"/>
    <s v="Federal"/>
    <s v="University of Illinois"/>
    <x v="4"/>
    <m/>
    <s v="Sajedul Karim Talukder"/>
    <m/>
    <s v="Gayan Lasintha Aruma Baduge"/>
    <m/>
    <m/>
    <m/>
    <s v="DE-FOA-0003217"/>
    <d v="2024-03-04T00:00:00"/>
    <d v="2024-02-27T00:00:00"/>
    <d v="2024-09-01T00:00:00"/>
    <d v="2025-08-31T00:00:00"/>
    <n v="202223"/>
    <n v="72777"/>
    <n v="275000"/>
    <n v="601840"/>
    <n v="223160"/>
    <n v="825000"/>
    <s v="A.01"/>
  </r>
  <r>
    <s v="siu"/>
    <s v="Office of the Provost &amp; VC for Academic Affairs-SIUC"/>
    <x v="7"/>
    <x v="10"/>
    <n v="24080332"/>
    <m/>
    <s v="Harnessing Certified Training and Multi-Modal Fusion Towards Robust and Adaptive Code Authorship Attribution"/>
    <s v="New"/>
    <s v="Pending"/>
    <x v="0"/>
    <s v="Intelligence Advanced Research Projects Activity"/>
    <s v="Federal"/>
    <s v="University of California, Irvine"/>
    <x v="4"/>
    <m/>
    <s v="Anas Mohammad Ramadan Alsobeh"/>
    <m/>
    <m/>
    <m/>
    <m/>
    <m/>
    <m/>
    <d v="2024-03-01T00:00:00"/>
    <d v="2024-02-29T00:00:00"/>
    <d v="2024-07-01T00:00:00"/>
    <d v="2025-06-30T00:00:00"/>
    <n v="131823"/>
    <n v="50548"/>
    <n v="182371"/>
    <n v="264357"/>
    <n v="114827"/>
    <n v="379184"/>
    <s v="A.01"/>
  </r>
  <r>
    <s v="siu"/>
    <s v="Office of the Provost &amp; VC for Academic Affairs-SIUC"/>
    <x v="7"/>
    <x v="11"/>
    <n v="24080312"/>
    <m/>
    <s v="Revolutionizing Medical Education: Artificial Intelligence Generative Contents (AIGC)-Powered Indeterministic Computing and Virtual Reality Integration"/>
    <s v="New"/>
    <s v="Pending"/>
    <x v="0"/>
    <s v="Illinois Innovation Network"/>
    <s v="Institution of Higher Education"/>
    <s v="University of Illinois Springfield"/>
    <x v="4"/>
    <m/>
    <s v="Ning Weng"/>
    <m/>
    <s v="Craig L Engstrom, Leticia Marie Velasquez"/>
    <m/>
    <m/>
    <m/>
    <s v="Supplemental Seed Funding Sustaining IL 23/24"/>
    <d v="2024-02-16T00:00:00"/>
    <d v="2024-02-19T00:00:00"/>
    <d v="2024-05-16T00:00:00"/>
    <d v="2025-05-15T00:00:00"/>
    <n v="11851"/>
    <n v="0"/>
    <n v="11851"/>
    <n v="11851"/>
    <n v="0"/>
    <n v="11851"/>
    <s v="B.02"/>
  </r>
  <r>
    <s v="siu"/>
    <s v="Office of the Provost &amp; VC for Academic Affairs-SIUC"/>
    <x v="7"/>
    <x v="11"/>
    <n v="24080313"/>
    <m/>
    <s v="De-LiPID for durable antifouling design on implantable medical devices"/>
    <s v="New"/>
    <s v="Pending"/>
    <x v="0"/>
    <m/>
    <m/>
    <s v="National Institutes of Health"/>
    <x v="0"/>
    <m/>
    <s v="Hui Li"/>
    <m/>
    <m/>
    <m/>
    <m/>
    <m/>
    <s v="PAR-24-022"/>
    <d v="2024-02-16T00:00:00"/>
    <d v="2024-02-19T00:00:00"/>
    <d v="2024-12-01T00:00:00"/>
    <d v="2025-11-30T00:00:00"/>
    <n v="183248"/>
    <n v="46925"/>
    <n v="230173"/>
    <n v="499736"/>
    <n v="119669"/>
    <n v="619405"/>
    <s v="B.02"/>
  </r>
  <r>
    <s v="siu"/>
    <s v="Office of the Provost &amp; VC for Academic Affairs-SIUC"/>
    <x v="7"/>
    <x v="11"/>
    <n v="24080319"/>
    <m/>
    <s v="Leveraging FluroCams, Robotics, and Artificial Intelligence for Precision Climate-Smart Soybean Production"/>
    <s v="New"/>
    <s v="Pending"/>
    <x v="0"/>
    <s v="United Soybean Board"/>
    <s v="Non-Profit (e.g. Foundation)"/>
    <s v="University of Missouri, System DBA: The Curators of the University of Missouri - Columbia"/>
    <x v="4"/>
    <m/>
    <s v="Chao Lu"/>
    <m/>
    <m/>
    <m/>
    <m/>
    <m/>
    <m/>
    <d v="2024-03-01T00:00:00"/>
    <d v="2024-02-27T00:00:00"/>
    <d v="2024-10-01T00:00:00"/>
    <d v="2025-09-30T00:00:00"/>
    <n v="80000"/>
    <n v="0"/>
    <n v="80000"/>
    <n v="80000"/>
    <n v="0"/>
    <n v="80000"/>
    <s v="B.05"/>
  </r>
  <r>
    <s v="siu"/>
    <s v="Office of the Provost &amp; VC for Academic Affairs-SIUC"/>
    <x v="7"/>
    <x v="11"/>
    <n v="24080324"/>
    <m/>
    <s v="A microfluidic system for rapid pathogen diagnosis"/>
    <s v="New"/>
    <s v="Pending"/>
    <x v="0"/>
    <m/>
    <m/>
    <s v="National Institutes of Health"/>
    <x v="0"/>
    <m/>
    <s v="Hui Li"/>
    <s v="Spyros Tragoudas"/>
    <m/>
    <m/>
    <m/>
    <m/>
    <s v="PAR-21-155"/>
    <d v="2024-02-26T00:00:00"/>
    <d v="2024-02-27T00:00:00"/>
    <d v="2024-12-01T00:00:00"/>
    <d v="2025-11-30T00:00:00"/>
    <n v="113453"/>
    <n v="55025"/>
    <n v="168478"/>
    <n v="299601"/>
    <n v="145307"/>
    <n v="444908"/>
    <s v="B.02"/>
  </r>
  <r>
    <s v="siu"/>
    <s v="Office of the Provost &amp; VC for Academic Affairs-SIUC"/>
    <x v="7"/>
    <x v="11"/>
    <n v="24080329"/>
    <m/>
    <s v="Exploring Modulators of Piezo Mechanosensitive Ion Channels"/>
    <s v="New"/>
    <s v="Pending"/>
    <x v="0"/>
    <m/>
    <m/>
    <s v="National Institutes of Health"/>
    <x v="0"/>
    <m/>
    <s v="Chilman Bae"/>
    <m/>
    <m/>
    <m/>
    <m/>
    <m/>
    <s v="PAR-21-155"/>
    <d v="2024-02-25T00:00:00"/>
    <d v="2024-02-28T00:00:00"/>
    <d v="2025-06-01T00:00:00"/>
    <d v="2026-05-31T00:00:00"/>
    <n v="98013"/>
    <n v="47536"/>
    <n v="145549"/>
    <n v="300000"/>
    <n v="145499"/>
    <n v="445499"/>
    <s v="B.05"/>
  </r>
  <r>
    <s v="siu"/>
    <s v="Office of the Provost &amp; VC for Academic Affairs-SIUC"/>
    <x v="7"/>
    <x v="12"/>
    <n v="24080333"/>
    <m/>
    <s v="Prediction of Geometric Deviation in Laser Powder Bed Fusion Process using Conditional Generative Adversarial Networks"/>
    <s v="New"/>
    <s v="Pending"/>
    <x v="0"/>
    <m/>
    <m/>
    <s v="American Society for Nondestructive Testing"/>
    <x v="1"/>
    <m/>
    <s v="Sangjin Jung"/>
    <m/>
    <s v="Prateek Neupane"/>
    <m/>
    <m/>
    <m/>
    <m/>
    <d v="2024-02-29T00:00:00"/>
    <d v="2024-02-29T00:00:00"/>
    <d v="2024-07-01T00:00:00"/>
    <d v="2025-05-15T00:00:00"/>
    <n v="19999"/>
    <n v="0"/>
    <n v="19999"/>
    <n v="19999"/>
    <n v="0"/>
    <n v="19999"/>
    <s v="B.08"/>
  </r>
  <r>
    <s v="siu"/>
    <s v="Office of the Provost &amp; VC for Academic Affairs-SIUC"/>
    <x v="7"/>
    <x v="12"/>
    <n v="24080334"/>
    <m/>
    <s v="Supervised Learning CNNs for Anomaly Detection in Ex-situ NDE of Additive Manufacturing"/>
    <s v="New"/>
    <s v="Pending"/>
    <x v="0"/>
    <m/>
    <m/>
    <s v="American Society for Nondestructive Testing"/>
    <x v="1"/>
    <m/>
    <s v="Tsuchin Chu"/>
    <m/>
    <m/>
    <m/>
    <m/>
    <m/>
    <m/>
    <d v="2024-02-29T00:00:00"/>
    <d v="2024-02-29T00:00:00"/>
    <d v="2024-07-01T00:00:00"/>
    <d v="2025-06-30T00:00:00"/>
    <n v="20000"/>
    <n v="0"/>
    <n v="20000"/>
    <n v="20000"/>
    <n v="0"/>
    <n v="20000"/>
    <s v="B.07"/>
  </r>
  <r>
    <s v="siu"/>
    <s v="Office of the Provost &amp; VC for Academic Affairs-SIUC"/>
    <x v="7"/>
    <x v="12"/>
    <n v="24080335"/>
    <m/>
    <s v="Advancing NDT Education: Integration of AI/ML and Additive Manufacturing"/>
    <s v="New"/>
    <s v="Pending"/>
    <x v="0"/>
    <m/>
    <m/>
    <s v="American Society for Nondestructive Testing"/>
    <x v="1"/>
    <m/>
    <s v="Tsuchin Chu"/>
    <m/>
    <m/>
    <m/>
    <m/>
    <m/>
    <m/>
    <d v="2024-02-29T00:00:00"/>
    <d v="2024-02-29T00:00:00"/>
    <d v="2024-07-01T00:00:00"/>
    <d v="2025-06-30T00:00:00"/>
    <n v="10000"/>
    <n v="0"/>
    <n v="10000"/>
    <n v="10000"/>
    <n v="0"/>
    <n v="10000"/>
    <s v="B.07"/>
  </r>
  <r>
    <s v="siu"/>
    <s v="Office of the Provost &amp; VC for Academic Affairs-SIUC"/>
    <x v="8"/>
    <x v="13"/>
    <n v="24080302"/>
    <m/>
    <s v="From Diagnose to Treatment: echoes of stories of End Stage Renal Disease Patients"/>
    <s v="New"/>
    <s v="Pending"/>
    <x v="0"/>
    <m/>
    <m/>
    <s v="National Kidney Foundation"/>
    <x v="1"/>
    <m/>
    <s v="Yancy Luz Cruz"/>
    <m/>
    <m/>
    <m/>
    <m/>
    <m/>
    <s v="Kidney Health Equity Community Engagement"/>
    <d v="2024-02-12T00:00:00"/>
    <d v="2024-02-15T00:00:00"/>
    <d v="2024-07-01T00:00:00"/>
    <d v="2025-06-30T00:00:00"/>
    <n v="65217"/>
    <n v="9783"/>
    <n v="75000"/>
    <n v="65217"/>
    <n v="9783"/>
    <n v="75000"/>
    <s v="D.03"/>
  </r>
  <r>
    <s v="siu"/>
    <s v="Office of the Provost &amp; VC for Academic Affairs-SIUC"/>
    <x v="8"/>
    <x v="14"/>
    <n v="24080296"/>
    <m/>
    <s v="Design and testing of a health literacy tailored fall prevention intervention for Parkinson's Disease"/>
    <s v="New"/>
    <s v="Pending"/>
    <x v="0"/>
    <s v="Illinois Innovation Network"/>
    <s v="Institution of Higher Education"/>
    <s v="Board of Trustees of Southern Illinois University DBA Southern Illinois University Edwardsville"/>
    <x v="4"/>
    <m/>
    <s v="Elaine T Jurkowski"/>
    <m/>
    <m/>
    <m/>
    <m/>
    <m/>
    <m/>
    <d v="2024-02-16T00:00:00"/>
    <d v="2024-02-12T00:00:00"/>
    <d v="2024-06-01T00:00:00"/>
    <d v="2025-05-31T00:00:00"/>
    <n v="12072"/>
    <n v="0"/>
    <n v="12072"/>
    <n v="12072"/>
    <n v="0"/>
    <n v="12072"/>
    <s v="J.06"/>
  </r>
  <r>
    <s v="siu"/>
    <s v="Office of the Provost &amp; VC for Academic Affairs-SIUC"/>
    <x v="8"/>
    <x v="14"/>
    <n v="24080298"/>
    <m/>
    <s v="CATCH ON: Creating and Connecting Multi Sector Age and Dementia-Friendly Communities across Illinois"/>
    <s v="New"/>
    <s v="Pending"/>
    <x v="1"/>
    <s v="Health Resources and Services Administration"/>
    <s v="Federal"/>
    <s v="Rush University Medical Center"/>
    <x v="4"/>
    <m/>
    <s v="Elaine T Jurkowski"/>
    <m/>
    <m/>
    <m/>
    <m/>
    <m/>
    <m/>
    <s v="N\A"/>
    <d v="2024-02-12T00:00:00"/>
    <d v="2024-07-01T00:00:00"/>
    <d v="2025-06-30T00:00:00"/>
    <n v="13889"/>
    <n v="1111"/>
    <n v="15000"/>
    <n v="69445"/>
    <n v="5555"/>
    <n v="75000"/>
    <m/>
  </r>
  <r>
    <s v="siu"/>
    <s v="Office of the Provost &amp; VC for Academic Affairs-SIUC"/>
    <x v="8"/>
    <x v="14"/>
    <n v="24080300"/>
    <m/>
    <s v="SIU-CPSRC5 (Child Passenger Safety Resource Center - Region 5)"/>
    <s v="New"/>
    <s v="Pending"/>
    <x v="2"/>
    <m/>
    <m/>
    <s v="Illinois Department of Transportation"/>
    <x v="2"/>
    <m/>
    <s v="Nicholas Fredrick Heath"/>
    <m/>
    <m/>
    <m/>
    <m/>
    <m/>
    <m/>
    <d v="2024-02-16T00:00:00"/>
    <d v="2024-02-13T00:00:00"/>
    <d v="2024-10-01T00:00:00"/>
    <d v="2025-09-30T00:00:00"/>
    <n v="222146"/>
    <n v="43489"/>
    <n v="265635"/>
    <n v="222146"/>
    <n v="43489"/>
    <n v="265635"/>
    <s v="J.08"/>
  </r>
  <r>
    <s v="siu"/>
    <s v="Office of the Provost &amp; VC for Academic Affairs-SIUC"/>
    <x v="9"/>
    <x v="15"/>
    <n v="24080304"/>
    <m/>
    <s v="They Sing America: Teaching the African American Experience"/>
    <s v="New"/>
    <s v="Pending"/>
    <x v="1"/>
    <m/>
    <m/>
    <s v="National Endowment for Humanities"/>
    <x v="0"/>
    <m/>
    <s v="Leonard K Gadzekpo"/>
    <m/>
    <s v="Joseph Augustine Brown"/>
    <s v="Najjar Abdul-Musawwir, Getahun Benti, Theodore Wessick Cohen, Karen Alison Hammer, Maria V Johnson, Joseph L Smith"/>
    <m/>
    <m/>
    <s v="20240214-EH-ES"/>
    <d v="2024-02-14T00:00:00"/>
    <d v="2024-02-15T00:00:00"/>
    <d v="2024-10-01T00:00:00"/>
    <d v="2025-09-30T00:00:00"/>
    <n v="132557"/>
    <n v="42443"/>
    <n v="175000"/>
    <n v="132557"/>
    <n v="42443"/>
    <n v="17500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3C04231-0A83-4DD5-BCAC-27F452E3064B}"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Sponsor Type">
  <location ref="J3:M10" firstHeaderRow="0" firstDataRow="1" firstDataCol="1"/>
  <pivotFields count="33">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7">
        <item x="0"/>
        <item x="4"/>
        <item x="1"/>
        <item x="2"/>
        <item x="5"/>
        <item x="3"/>
        <item t="default"/>
      </items>
    </pivotField>
    <pivotField showAll="0"/>
    <pivotField showAll="0"/>
    <pivotField showAll="0"/>
    <pivotField showAll="0"/>
    <pivotField showAll="0"/>
    <pivotField showAll="0"/>
    <pivotField showAll="0"/>
    <pivotField showAll="0"/>
    <pivotField showAll="0"/>
    <pivotField numFmtId="14" showAll="0"/>
    <pivotField numFmtId="14" showAll="0"/>
    <pivotField numFmtId="14" showAll="0"/>
    <pivotField showAll="0"/>
    <pivotField showAll="0"/>
    <pivotField showAll="0"/>
    <pivotField dataField="1" showAll="0"/>
    <pivotField dataField="1" showAll="0"/>
    <pivotField dataField="1" showAll="0"/>
    <pivotField showAll="0"/>
  </pivotFields>
  <rowFields count="1">
    <field x="13"/>
  </rowFields>
  <rowItems count="7">
    <i>
      <x/>
    </i>
    <i>
      <x v="1"/>
    </i>
    <i>
      <x v="2"/>
    </i>
    <i>
      <x v="3"/>
    </i>
    <i>
      <x v="4"/>
    </i>
    <i>
      <x v="5"/>
    </i>
    <i t="grand">
      <x/>
    </i>
  </rowItems>
  <colFields count="1">
    <field x="-2"/>
  </colFields>
  <colItems count="3">
    <i>
      <x/>
    </i>
    <i i="1">
      <x v="1"/>
    </i>
    <i i="2">
      <x v="2"/>
    </i>
  </colItems>
  <dataFields count="3">
    <dataField name="Direct Cost" fld="29" baseField="0" baseItem="0"/>
    <dataField name="Indirect Cost" fld="30" baseField="0" baseItem="0"/>
    <dataField name="Total Cost" fld="31" baseField="0" baseItem="0"/>
  </dataField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AEF3C46-5EFF-4364-9E8D-ED7A988FA57C}" name="PivotTable1" cacheId="0"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B3:H73" firstHeaderRow="0" firstDataRow="1" firstDataCol="4"/>
  <pivotFields count="33">
    <pivotField compact="0" outline="0" showAll="0"/>
    <pivotField compact="0" outline="0" showAll="0"/>
    <pivotField name="Parent Unit/Lead College" axis="axisRow" compact="0" outline="0" showAll="0">
      <items count="11">
        <item x="5"/>
        <item x="7"/>
        <item x="8"/>
        <item x="6"/>
        <item x="1"/>
        <item x="4"/>
        <item x="0"/>
        <item x="2"/>
        <item x="3"/>
        <item x="9"/>
        <item t="default"/>
      </items>
    </pivotField>
    <pivotField name="Lead Unit/School" axis="axisRow" compact="0" outline="0" showAll="0">
      <items count="17">
        <item x="5"/>
        <item x="10"/>
        <item x="11"/>
        <item x="12"/>
        <item x="14"/>
        <item x="7"/>
        <item x="9"/>
        <item x="13"/>
        <item x="4"/>
        <item x="0"/>
        <item x="1"/>
        <item x="2"/>
        <item x="3"/>
        <item x="6"/>
        <item x="8"/>
        <item x="15"/>
        <item t="default"/>
      </items>
    </pivotField>
    <pivotField compact="0" outline="0" showAll="0"/>
    <pivotField compact="0" outline="0" showAll="0"/>
    <pivotField compact="0" outline="0" showAll="0"/>
    <pivotField compact="0" outline="0" showAll="0"/>
    <pivotField compact="0" outline="0" showAll="0"/>
    <pivotField axis="axisRow" compact="0" outline="0" showAll="0">
      <items count="4">
        <item x="2"/>
        <item x="1"/>
        <item x="0"/>
        <item t="default"/>
      </items>
    </pivotField>
    <pivotField compact="0" outline="0" showAll="0"/>
    <pivotField compact="0" outline="0" showAll="0"/>
    <pivotField compact="0" outline="0" showAll="0"/>
    <pivotField axis="axisRow" compact="0" outline="0" showAll="0">
      <items count="7">
        <item x="0"/>
        <item x="1"/>
        <item x="4"/>
        <item x="2"/>
        <item x="5"/>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dataField="1" compact="0" outline="0" showAll="0"/>
    <pivotField compact="0" outline="0" showAll="0"/>
  </pivotFields>
  <rowFields count="4">
    <field x="13"/>
    <field x="2"/>
    <field x="3"/>
    <field x="9"/>
  </rowFields>
  <rowItems count="70">
    <i>
      <x/>
      <x/>
      <x v="5"/>
      <x v="2"/>
    </i>
    <i t="default" r="2">
      <x v="5"/>
    </i>
    <i r="2">
      <x v="13"/>
      <x v="2"/>
    </i>
    <i t="default" r="2">
      <x v="13"/>
    </i>
    <i t="default" r="1">
      <x/>
    </i>
    <i r="1">
      <x v="1"/>
      <x v="1"/>
      <x v="2"/>
    </i>
    <i t="default" r="2">
      <x v="1"/>
    </i>
    <i r="2">
      <x v="2"/>
      <x v="2"/>
    </i>
    <i t="default" r="2">
      <x v="2"/>
    </i>
    <i t="default" r="1">
      <x v="1"/>
    </i>
    <i r="1">
      <x v="4"/>
      <x v="10"/>
      <x v="1"/>
    </i>
    <i t="default" r="2">
      <x v="10"/>
    </i>
    <i t="default" r="1">
      <x v="4"/>
    </i>
    <i r="1">
      <x v="6"/>
      <x v="9"/>
      <x v="2"/>
    </i>
    <i t="default" r="2">
      <x v="9"/>
    </i>
    <i t="default" r="1">
      <x v="6"/>
    </i>
    <i r="1">
      <x v="9"/>
      <x v="15"/>
      <x v="1"/>
    </i>
    <i t="default" r="2">
      <x v="15"/>
    </i>
    <i t="default" r="1">
      <x v="9"/>
    </i>
    <i t="default">
      <x/>
    </i>
    <i>
      <x v="1"/>
      <x/>
      <x/>
      <x v="2"/>
    </i>
    <i t="default" r="2">
      <x/>
    </i>
    <i t="default" r="1">
      <x/>
    </i>
    <i r="1">
      <x v="1"/>
      <x v="3"/>
      <x v="2"/>
    </i>
    <i t="default" r="2">
      <x v="3"/>
    </i>
    <i t="default" r="1">
      <x v="1"/>
    </i>
    <i r="1">
      <x v="2"/>
      <x v="7"/>
      <x v="2"/>
    </i>
    <i t="default" r="2">
      <x v="7"/>
    </i>
    <i t="default" r="1">
      <x v="2"/>
    </i>
    <i r="1">
      <x v="7"/>
      <x v="11"/>
      <x/>
    </i>
    <i r="3">
      <x v="2"/>
    </i>
    <i t="default" r="2">
      <x v="11"/>
    </i>
    <i t="default" r="1">
      <x v="7"/>
    </i>
    <i t="default">
      <x v="1"/>
    </i>
    <i>
      <x v="2"/>
      <x/>
      <x/>
      <x v="2"/>
    </i>
    <i t="default" r="2">
      <x/>
    </i>
    <i r="2">
      <x v="5"/>
      <x v="2"/>
    </i>
    <i t="default" r="2">
      <x v="5"/>
    </i>
    <i t="default" r="1">
      <x/>
    </i>
    <i r="1">
      <x v="1"/>
      <x v="1"/>
      <x v="2"/>
    </i>
    <i t="default" r="2">
      <x v="1"/>
    </i>
    <i r="2">
      <x v="2"/>
      <x v="2"/>
    </i>
    <i t="default" r="2">
      <x v="2"/>
    </i>
    <i r="2">
      <x v="6"/>
      <x v="2"/>
    </i>
    <i t="default" r="2">
      <x v="6"/>
    </i>
    <i t="default" r="1">
      <x v="1"/>
    </i>
    <i r="1">
      <x v="2"/>
      <x v="4"/>
      <x v="1"/>
    </i>
    <i r="3">
      <x v="2"/>
    </i>
    <i t="default" r="2">
      <x v="4"/>
    </i>
    <i t="default" r="1">
      <x v="2"/>
    </i>
    <i t="default">
      <x v="2"/>
    </i>
    <i>
      <x v="3"/>
      <x v="2"/>
      <x v="4"/>
      <x/>
    </i>
    <i t="default" r="2">
      <x v="4"/>
    </i>
    <i t="default" r="1">
      <x v="2"/>
    </i>
    <i r="1">
      <x v="3"/>
      <x v="14"/>
      <x v="1"/>
    </i>
    <i t="default" r="2">
      <x v="14"/>
    </i>
    <i t="default" r="1">
      <x v="3"/>
    </i>
    <i r="1">
      <x v="8"/>
      <x v="12"/>
      <x/>
    </i>
    <i t="default" r="2">
      <x v="12"/>
    </i>
    <i t="default" r="1">
      <x v="8"/>
    </i>
    <i t="default">
      <x v="3"/>
    </i>
    <i>
      <x v="4"/>
      <x/>
      <x v="13"/>
      <x v="2"/>
    </i>
    <i t="default" r="2">
      <x v="13"/>
    </i>
    <i t="default" r="1">
      <x/>
    </i>
    <i t="default">
      <x v="4"/>
    </i>
    <i>
      <x v="5"/>
      <x v="5"/>
      <x v="8"/>
      <x/>
    </i>
    <i t="default" r="2">
      <x v="8"/>
    </i>
    <i t="default" r="1">
      <x v="5"/>
    </i>
    <i t="default">
      <x v="5"/>
    </i>
    <i t="grand">
      <x/>
    </i>
  </rowItems>
  <colFields count="1">
    <field x="-2"/>
  </colFields>
  <colItems count="3">
    <i>
      <x/>
    </i>
    <i i="1">
      <x v="1"/>
    </i>
    <i i="2">
      <x v="2"/>
    </i>
  </colItems>
  <dataFields count="3">
    <dataField name="Direct Cost" fld="29" baseField="0" baseItem="0"/>
    <dataField name="Indirect Cost" fld="30" baseField="0" baseItem="0"/>
    <dataField name="Total Cost" fld="31" baseField="0" baseItem="0"/>
  </dataFields>
  <formats count="10">
    <format dxfId="9">
      <pivotArea type="all" dataOnly="0" outline="0" fieldPosition="0"/>
    </format>
    <format dxfId="8">
      <pivotArea outline="0" collapsedLevelsAreSubtotals="1" fieldPosition="0"/>
    </format>
    <format dxfId="7">
      <pivotArea field="13" type="button" dataOnly="0" labelOnly="1" outline="0" axis="axisRow" fieldPosition="0"/>
    </format>
    <format dxfId="6">
      <pivotArea field="2" type="button" dataOnly="0" labelOnly="1" outline="0" axis="axisRow" fieldPosition="1"/>
    </format>
    <format dxfId="5">
      <pivotArea field="3" type="button" dataOnly="0" labelOnly="1" outline="0" axis="axisRow" fieldPosition="2"/>
    </format>
    <format dxfId="4">
      <pivotArea field="9" type="button" dataOnly="0" labelOnly="1" outline="0" axis="axisRow" fieldPosition="3"/>
    </format>
    <format dxfId="3">
      <pivotArea dataOnly="0" labelOnly="1" outline="0" fieldPosition="0">
        <references count="1">
          <reference field="13" count="0"/>
        </references>
      </pivotArea>
    </format>
    <format dxfId="2">
      <pivotArea dataOnly="0" labelOnly="1" outline="0" fieldPosition="0">
        <references count="1">
          <reference field="13" count="0" defaultSubtotal="1"/>
        </references>
      </pivotArea>
    </format>
    <format dxfId="1">
      <pivotArea dataOnly="0" labelOnly="1" grandRow="1" outline="0" fieldPosition="0"/>
    </format>
    <format dxfId="0">
      <pivotArea dataOnly="0" labelOnly="1" outline="0" fieldPosition="0">
        <references count="1">
          <reference field="4294967294" count="1">
            <x v="2"/>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44CAB59-07B9-4522-BB8A-7BB3CC4EA9CF}"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Sponsor/Activity Type">
  <location ref="J14:M28" firstHeaderRow="0" firstDataRow="1" firstDataCol="1"/>
  <pivotFields count="33">
    <pivotField showAll="0"/>
    <pivotField showAll="0"/>
    <pivotField showAll="0"/>
    <pivotField showAll="0"/>
    <pivotField showAll="0"/>
    <pivotField showAll="0"/>
    <pivotField showAll="0"/>
    <pivotField showAll="0"/>
    <pivotField showAll="0"/>
    <pivotField axis="axisRow" showAll="0">
      <items count="4">
        <item x="2"/>
        <item x="1"/>
        <item x="0"/>
        <item t="default"/>
      </items>
    </pivotField>
    <pivotField showAll="0"/>
    <pivotField showAll="0"/>
    <pivotField showAll="0"/>
    <pivotField axis="axisRow" showAll="0">
      <items count="7">
        <item x="0"/>
        <item x="4"/>
        <item x="1"/>
        <item x="2"/>
        <item x="5"/>
        <item x="3"/>
        <item t="default"/>
      </items>
    </pivotField>
    <pivotField showAll="0"/>
    <pivotField showAll="0"/>
    <pivotField showAll="0"/>
    <pivotField showAll="0"/>
    <pivotField showAll="0"/>
    <pivotField showAll="0"/>
    <pivotField showAll="0"/>
    <pivotField showAll="0"/>
    <pivotField showAll="0"/>
    <pivotField numFmtId="14" showAll="0"/>
    <pivotField numFmtId="14" showAll="0"/>
    <pivotField numFmtId="14" showAll="0"/>
    <pivotField showAll="0"/>
    <pivotField showAll="0"/>
    <pivotField showAll="0"/>
    <pivotField dataField="1" showAll="0"/>
    <pivotField dataField="1" showAll="0"/>
    <pivotField dataField="1" showAll="0"/>
    <pivotField showAll="0"/>
  </pivotFields>
  <rowFields count="2">
    <field x="9"/>
    <field x="13"/>
  </rowFields>
  <rowItems count="14">
    <i>
      <x/>
    </i>
    <i r="1">
      <x v="2"/>
    </i>
    <i r="1">
      <x v="3"/>
    </i>
    <i r="1">
      <x v="5"/>
    </i>
    <i>
      <x v="1"/>
    </i>
    <i r="1">
      <x/>
    </i>
    <i r="1">
      <x v="1"/>
    </i>
    <i r="1">
      <x v="3"/>
    </i>
    <i>
      <x v="2"/>
    </i>
    <i r="1">
      <x/>
    </i>
    <i r="1">
      <x v="1"/>
    </i>
    <i r="1">
      <x v="2"/>
    </i>
    <i r="1">
      <x v="4"/>
    </i>
    <i t="grand">
      <x/>
    </i>
  </rowItems>
  <colFields count="1">
    <field x="-2"/>
  </colFields>
  <colItems count="3">
    <i>
      <x/>
    </i>
    <i i="1">
      <x v="1"/>
    </i>
    <i i="2">
      <x v="2"/>
    </i>
  </colItems>
  <dataFields count="3">
    <dataField name="Direct Cost" fld="29" baseField="0" baseItem="0"/>
    <dataField name="Indirect Cost" fld="30" baseField="0" baseItem="0"/>
    <dataField name="Total Cost" fld="31" baseField="0" baseItem="0"/>
  </dataField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ponsor_Type" xr10:uid="{DCDC0F62-BA28-4980-9271-3273DB260BA4}" sourceName="Sponsor Type">
  <pivotTables>
    <pivotTable tabId="2" name="PivotTable1"/>
  </pivotTables>
  <data>
    <tabular pivotCacheId="1904687297">
      <items count="6">
        <i x="0" s="1"/>
        <i x="3" s="1"/>
        <i x="4" s="1"/>
        <i x="1" s="1"/>
        <i x="5"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arent_Unit" xr10:uid="{3CFC5513-35B2-47C1-A017-C25164A79746}" sourceName="Parent Unit">
  <pivotTables>
    <pivotTable tabId="2" name="PivotTable1"/>
  </pivotTables>
  <data>
    <tabular pivotCacheId="1904687297">
      <items count="10">
        <i x="5" s="1"/>
        <i x="6" s="1"/>
        <i x="7" s="1"/>
        <i x="8" s="1"/>
        <i x="9" s="1"/>
        <i x="1" s="1"/>
        <i x="2" s="1"/>
        <i x="0" s="1"/>
        <i x="3" s="1"/>
        <i x="4"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ponsor Type" xr10:uid="{6000C530-869C-43ED-8D76-55EDDFD0213C}" cache="Slicer_Sponsor_Type" caption="Sponsor Type" rowHeight="234950"/>
  <slicer name="Parent Unit/Lead College" xr10:uid="{80CD80FD-4383-497A-B5BA-10662133EE6C}" cache="Slicer_Parent_Unit" caption="Parent Unit/Lead College" columnCount="2" rowHeight="234950"/>
</slicer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6A4BA-FE34-4A66-AF18-E92FDD57C5DD}">
  <dimension ref="A1:G72"/>
  <sheetViews>
    <sheetView topLeftCell="A40" zoomScale="80" zoomScaleNormal="80" workbookViewId="0">
      <selection activeCell="B78" sqref="B78"/>
    </sheetView>
  </sheetViews>
  <sheetFormatPr defaultColWidth="9.33203125" defaultRowHeight="13.8" x14ac:dyDescent="0.3"/>
  <cols>
    <col min="1" max="1" width="46.6640625" style="5" customWidth="1"/>
    <col min="2" max="2" width="67.33203125" style="5" bestFit="1" customWidth="1"/>
    <col min="3" max="3" width="62.6640625" style="5" bestFit="1" customWidth="1"/>
    <col min="4" max="4" width="28.33203125" style="5" bestFit="1" customWidth="1"/>
    <col min="5" max="5" width="28.33203125" style="6" hidden="1" customWidth="1"/>
    <col min="6" max="6" width="20.33203125" style="6" hidden="1" customWidth="1"/>
    <col min="7" max="7" width="22.6640625" style="6" bestFit="1" customWidth="1"/>
    <col min="8" max="16384" width="9.33203125" style="5"/>
  </cols>
  <sheetData>
    <row r="1" spans="1:7" ht="104.25" customHeight="1" x14ac:dyDescent="0.3">
      <c r="B1" s="25" t="s">
        <v>62</v>
      </c>
      <c r="C1" s="25"/>
    </row>
    <row r="2" spans="1:7" s="20" customFormat="1" ht="14.55" x14ac:dyDescent="0.35">
      <c r="A2" s="21" t="s">
        <v>13</v>
      </c>
      <c r="B2" s="21" t="s">
        <v>58</v>
      </c>
      <c r="C2" s="21" t="s">
        <v>59</v>
      </c>
      <c r="D2" s="21" t="s">
        <v>9</v>
      </c>
      <c r="E2" s="22" t="s">
        <v>77</v>
      </c>
      <c r="F2" s="23" t="s">
        <v>78</v>
      </c>
      <c r="G2" s="23" t="s">
        <v>79</v>
      </c>
    </row>
    <row r="3" spans="1:7" ht="14.55" x14ac:dyDescent="0.35">
      <c r="A3" s="14" t="s">
        <v>37</v>
      </c>
      <c r="B3" t="s">
        <v>34</v>
      </c>
      <c r="C3" t="s">
        <v>90</v>
      </c>
      <c r="D3" t="s">
        <v>123</v>
      </c>
      <c r="E3" s="24">
        <v>774054</v>
      </c>
      <c r="F3" s="24">
        <v>278853</v>
      </c>
      <c r="G3" s="24">
        <v>1052907</v>
      </c>
    </row>
    <row r="4" spans="1:7" ht="14.55" x14ac:dyDescent="0.35">
      <c r="A4" s="14"/>
      <c r="B4"/>
      <c r="C4" s="7" t="s">
        <v>112</v>
      </c>
      <c r="D4" s="7"/>
      <c r="E4" s="8">
        <v>774054</v>
      </c>
      <c r="F4" s="8">
        <v>278853</v>
      </c>
      <c r="G4" s="8">
        <v>1052907</v>
      </c>
    </row>
    <row r="5" spans="1:7" s="18" customFormat="1" ht="14.55" x14ac:dyDescent="0.35">
      <c r="A5" s="14"/>
      <c r="B5"/>
      <c r="C5" t="s">
        <v>177</v>
      </c>
      <c r="D5" t="s">
        <v>123</v>
      </c>
      <c r="E5" s="24">
        <v>164983</v>
      </c>
      <c r="F5" s="24">
        <v>80017</v>
      </c>
      <c r="G5" s="24">
        <v>245000</v>
      </c>
    </row>
    <row r="6" spans="1:7" ht="14.55" x14ac:dyDescent="0.35">
      <c r="A6" s="14"/>
      <c r="B6" s="7"/>
      <c r="C6" s="7" t="s">
        <v>263</v>
      </c>
      <c r="D6" s="7"/>
      <c r="E6" s="8">
        <v>164983</v>
      </c>
      <c r="F6" s="8">
        <v>80017</v>
      </c>
      <c r="G6" s="8">
        <v>245000</v>
      </c>
    </row>
    <row r="7" spans="1:7" ht="14.55" x14ac:dyDescent="0.35">
      <c r="A7" s="14"/>
      <c r="B7" s="7" t="s">
        <v>49</v>
      </c>
      <c r="C7" s="7"/>
      <c r="D7" s="7"/>
      <c r="E7" s="8">
        <v>939037</v>
      </c>
      <c r="F7" s="8">
        <v>358870</v>
      </c>
      <c r="G7" s="8">
        <v>1297907</v>
      </c>
    </row>
    <row r="8" spans="1:7" ht="14.55" x14ac:dyDescent="0.35">
      <c r="A8" s="14"/>
      <c r="B8" t="s">
        <v>42</v>
      </c>
      <c r="C8" t="s">
        <v>64</v>
      </c>
      <c r="D8" t="s">
        <v>123</v>
      </c>
      <c r="E8" s="24">
        <v>100000</v>
      </c>
      <c r="F8" s="24">
        <v>48500</v>
      </c>
      <c r="G8" s="24">
        <v>148500</v>
      </c>
    </row>
    <row r="9" spans="1:7" ht="14.55" x14ac:dyDescent="0.35">
      <c r="A9" s="14"/>
      <c r="B9"/>
      <c r="C9" s="7" t="s">
        <v>66</v>
      </c>
      <c r="D9" s="7"/>
      <c r="E9" s="8">
        <v>100000</v>
      </c>
      <c r="F9" s="8">
        <v>48500</v>
      </c>
      <c r="G9" s="8">
        <v>148500</v>
      </c>
    </row>
    <row r="10" spans="1:7" ht="14.55" x14ac:dyDescent="0.35">
      <c r="A10" s="14"/>
      <c r="B10"/>
      <c r="C10" t="s">
        <v>65</v>
      </c>
      <c r="D10" t="s">
        <v>123</v>
      </c>
      <c r="E10" s="24">
        <v>1099337</v>
      </c>
      <c r="F10" s="24">
        <v>410475</v>
      </c>
      <c r="G10" s="24">
        <v>1509812</v>
      </c>
    </row>
    <row r="11" spans="1:7" ht="14.55" x14ac:dyDescent="0.35">
      <c r="A11" s="14"/>
      <c r="B11" s="7"/>
      <c r="C11" s="7" t="s">
        <v>67</v>
      </c>
      <c r="D11" s="7"/>
      <c r="E11" s="8">
        <v>1099337</v>
      </c>
      <c r="F11" s="8">
        <v>410475</v>
      </c>
      <c r="G11" s="8">
        <v>1509812</v>
      </c>
    </row>
    <row r="12" spans="1:7" s="18" customFormat="1" ht="14.55" x14ac:dyDescent="0.35">
      <c r="A12" s="14"/>
      <c r="B12" s="7" t="s">
        <v>51</v>
      </c>
      <c r="C12" s="7"/>
      <c r="D12" s="7"/>
      <c r="E12" s="8">
        <v>1199337</v>
      </c>
      <c r="F12" s="8">
        <v>458975</v>
      </c>
      <c r="G12" s="8">
        <v>1658312</v>
      </c>
    </row>
    <row r="13" spans="1:7" ht="14.55" x14ac:dyDescent="0.35">
      <c r="A13" s="14"/>
      <c r="B13" t="s">
        <v>104</v>
      </c>
      <c r="C13" t="s">
        <v>128</v>
      </c>
      <c r="D13" t="s">
        <v>96</v>
      </c>
      <c r="E13" s="24">
        <v>356086</v>
      </c>
      <c r="F13" s="24">
        <v>143858</v>
      </c>
      <c r="G13" s="24">
        <v>499944</v>
      </c>
    </row>
    <row r="14" spans="1:7" s="18" customFormat="1" ht="14.55" x14ac:dyDescent="0.35">
      <c r="A14" s="14"/>
      <c r="B14" s="7"/>
      <c r="C14" s="7" t="s">
        <v>264</v>
      </c>
      <c r="D14" s="7"/>
      <c r="E14" s="8">
        <v>356086</v>
      </c>
      <c r="F14" s="8">
        <v>143858</v>
      </c>
      <c r="G14" s="8">
        <v>499944</v>
      </c>
    </row>
    <row r="15" spans="1:7" s="18" customFormat="1" ht="14.55" x14ac:dyDescent="0.35">
      <c r="A15" s="14"/>
      <c r="B15" s="7" t="s">
        <v>119</v>
      </c>
      <c r="C15" s="7"/>
      <c r="D15" s="7"/>
      <c r="E15" s="8">
        <v>356086</v>
      </c>
      <c r="F15" s="8">
        <v>143858</v>
      </c>
      <c r="G15" s="8">
        <v>499944</v>
      </c>
    </row>
    <row r="16" spans="1:7" s="18" customFormat="1" ht="14.55" x14ac:dyDescent="0.35">
      <c r="A16" s="14"/>
      <c r="B16" t="s">
        <v>109</v>
      </c>
      <c r="C16" t="s">
        <v>110</v>
      </c>
      <c r="D16" t="s">
        <v>123</v>
      </c>
      <c r="E16" s="24">
        <v>700000</v>
      </c>
      <c r="F16" s="24">
        <v>339500</v>
      </c>
      <c r="G16" s="24">
        <v>1039500</v>
      </c>
    </row>
    <row r="17" spans="1:7" ht="14.55" x14ac:dyDescent="0.35">
      <c r="A17" s="14"/>
      <c r="B17" s="7"/>
      <c r="C17" s="7" t="s">
        <v>117</v>
      </c>
      <c r="D17" s="7"/>
      <c r="E17" s="8">
        <v>700000</v>
      </c>
      <c r="F17" s="8">
        <v>339500</v>
      </c>
      <c r="G17" s="8">
        <v>1039500</v>
      </c>
    </row>
    <row r="18" spans="1:7" ht="14.55" x14ac:dyDescent="0.35">
      <c r="A18" s="14"/>
      <c r="B18" s="7" t="s">
        <v>118</v>
      </c>
      <c r="C18" s="7"/>
      <c r="D18" s="7"/>
      <c r="E18" s="8">
        <v>700000</v>
      </c>
      <c r="F18" s="8">
        <v>339500</v>
      </c>
      <c r="G18" s="8">
        <v>1039500</v>
      </c>
    </row>
    <row r="19" spans="1:7" s="18" customFormat="1" ht="14.55" x14ac:dyDescent="0.35">
      <c r="A19" s="14"/>
      <c r="B19" t="s">
        <v>128</v>
      </c>
      <c r="C19" t="s">
        <v>257</v>
      </c>
      <c r="D19" t="s">
        <v>96</v>
      </c>
      <c r="E19" s="24">
        <v>132557</v>
      </c>
      <c r="F19" s="24">
        <v>42443</v>
      </c>
      <c r="G19" s="24">
        <v>175000</v>
      </c>
    </row>
    <row r="20" spans="1:7" ht="14.55" x14ac:dyDescent="0.35">
      <c r="A20" s="14"/>
      <c r="B20" s="7"/>
      <c r="C20" s="7" t="s">
        <v>270</v>
      </c>
      <c r="D20" s="7"/>
      <c r="E20" s="8">
        <v>132557</v>
      </c>
      <c r="F20" s="8">
        <v>42443</v>
      </c>
      <c r="G20" s="8">
        <v>175000</v>
      </c>
    </row>
    <row r="21" spans="1:7" s="18" customFormat="1" ht="14.55" x14ac:dyDescent="0.35">
      <c r="A21" s="14"/>
      <c r="B21" s="7" t="s">
        <v>264</v>
      </c>
      <c r="C21" s="7"/>
      <c r="D21" s="7"/>
      <c r="E21" s="8">
        <v>132557</v>
      </c>
      <c r="F21" s="8">
        <v>42443</v>
      </c>
      <c r="G21" s="8">
        <v>175000</v>
      </c>
    </row>
    <row r="22" spans="1:7" s="18" customFormat="1" ht="14.55" x14ac:dyDescent="0.35">
      <c r="A22" s="9" t="s">
        <v>53</v>
      </c>
      <c r="B22" s="12"/>
      <c r="C22" s="12"/>
      <c r="D22" s="12"/>
      <c r="E22" s="19">
        <v>3327017</v>
      </c>
      <c r="F22" s="12">
        <v>1343646</v>
      </c>
      <c r="G22" s="10">
        <v>4670663</v>
      </c>
    </row>
    <row r="23" spans="1:7" ht="14.55" x14ac:dyDescent="0.35">
      <c r="A23" s="14" t="s">
        <v>43</v>
      </c>
      <c r="B23" t="s">
        <v>34</v>
      </c>
      <c r="C23" t="s">
        <v>45</v>
      </c>
      <c r="D23" t="s">
        <v>123</v>
      </c>
      <c r="E23" s="24">
        <v>472006</v>
      </c>
      <c r="F23" s="24">
        <v>0</v>
      </c>
      <c r="G23" s="24">
        <v>472006</v>
      </c>
    </row>
    <row r="24" spans="1:7" ht="14.55" x14ac:dyDescent="0.35">
      <c r="A24" s="14"/>
      <c r="B24" s="7"/>
      <c r="C24" s="7" t="s">
        <v>56</v>
      </c>
      <c r="D24" s="7"/>
      <c r="E24" s="8">
        <v>472006</v>
      </c>
      <c r="F24" s="8">
        <v>0</v>
      </c>
      <c r="G24" s="8">
        <v>472006</v>
      </c>
    </row>
    <row r="25" spans="1:7" ht="14.55" x14ac:dyDescent="0.35">
      <c r="A25" s="14"/>
      <c r="B25" s="7" t="s">
        <v>49</v>
      </c>
      <c r="C25" s="7"/>
      <c r="D25" s="7"/>
      <c r="E25" s="8">
        <v>472006</v>
      </c>
      <c r="F25" s="8">
        <v>0</v>
      </c>
      <c r="G25" s="8">
        <v>472006</v>
      </c>
    </row>
    <row r="26" spans="1:7" ht="14.55" x14ac:dyDescent="0.35">
      <c r="A26" s="14"/>
      <c r="B26" t="s">
        <v>42</v>
      </c>
      <c r="C26" t="s">
        <v>47</v>
      </c>
      <c r="D26" t="s">
        <v>123</v>
      </c>
      <c r="E26" s="24">
        <v>49999</v>
      </c>
      <c r="F26" s="24">
        <v>0</v>
      </c>
      <c r="G26" s="24">
        <v>49999</v>
      </c>
    </row>
    <row r="27" spans="1:7" s="18" customFormat="1" ht="14.55" x14ac:dyDescent="0.35">
      <c r="A27" s="14"/>
      <c r="B27" s="7"/>
      <c r="C27" s="7" t="s">
        <v>50</v>
      </c>
      <c r="D27" s="7"/>
      <c r="E27" s="8">
        <v>49999</v>
      </c>
      <c r="F27" s="8">
        <v>0</v>
      </c>
      <c r="G27" s="8">
        <v>49999</v>
      </c>
    </row>
    <row r="28" spans="1:7" ht="14.55" x14ac:dyDescent="0.35">
      <c r="A28" s="14"/>
      <c r="B28" s="7" t="s">
        <v>51</v>
      </c>
      <c r="C28" s="7"/>
      <c r="D28" s="7"/>
      <c r="E28" s="8">
        <v>49999</v>
      </c>
      <c r="F28" s="8">
        <v>0</v>
      </c>
      <c r="G28" s="8">
        <v>49999</v>
      </c>
    </row>
    <row r="29" spans="1:7" ht="14.55" x14ac:dyDescent="0.35">
      <c r="A29" s="14"/>
      <c r="B29" t="s">
        <v>46</v>
      </c>
      <c r="C29" t="s">
        <v>103</v>
      </c>
      <c r="D29" t="s">
        <v>123</v>
      </c>
      <c r="E29" s="24">
        <v>65217</v>
      </c>
      <c r="F29">
        <v>9783</v>
      </c>
      <c r="G29" s="24">
        <v>75000</v>
      </c>
    </row>
    <row r="30" spans="1:7" ht="14.55" x14ac:dyDescent="0.35">
      <c r="A30" s="14"/>
      <c r="B30" s="7"/>
      <c r="C30" s="7" t="s">
        <v>120</v>
      </c>
      <c r="D30" s="7"/>
      <c r="E30" s="8">
        <v>65217</v>
      </c>
      <c r="F30" s="8">
        <v>9783</v>
      </c>
      <c r="G30" s="8">
        <v>75000</v>
      </c>
    </row>
    <row r="31" spans="1:7" ht="14.55" x14ac:dyDescent="0.35">
      <c r="A31" s="14"/>
      <c r="B31" s="7" t="s">
        <v>52</v>
      </c>
      <c r="C31" s="7"/>
      <c r="D31" s="7"/>
      <c r="E31" s="8">
        <v>65217</v>
      </c>
      <c r="F31" s="7">
        <v>9783</v>
      </c>
      <c r="G31" s="8">
        <v>75000</v>
      </c>
    </row>
    <row r="32" spans="1:7" ht="14.55" x14ac:dyDescent="0.35">
      <c r="A32" s="14"/>
      <c r="B32" t="s">
        <v>134</v>
      </c>
      <c r="C32" t="s">
        <v>134</v>
      </c>
      <c r="D32" t="s">
        <v>39</v>
      </c>
      <c r="E32" s="24">
        <v>46179</v>
      </c>
      <c r="F32">
        <v>6927</v>
      </c>
      <c r="G32" s="24">
        <v>53106</v>
      </c>
    </row>
    <row r="33" spans="1:7" ht="14.55" x14ac:dyDescent="0.35">
      <c r="A33" s="14"/>
      <c r="B33"/>
      <c r="C33"/>
      <c r="D33" t="s">
        <v>123</v>
      </c>
      <c r="E33" s="24">
        <v>24660</v>
      </c>
      <c r="F33">
        <v>0</v>
      </c>
      <c r="G33" s="24">
        <v>24660</v>
      </c>
    </row>
    <row r="34" spans="1:7" ht="14.55" x14ac:dyDescent="0.35">
      <c r="A34" s="14"/>
      <c r="B34" s="7"/>
      <c r="C34" s="7" t="s">
        <v>265</v>
      </c>
      <c r="D34" s="7"/>
      <c r="E34" s="8">
        <v>70839</v>
      </c>
      <c r="F34" s="7">
        <v>6927</v>
      </c>
      <c r="G34" s="8">
        <v>77766</v>
      </c>
    </row>
    <row r="35" spans="1:7" ht="14.55" x14ac:dyDescent="0.35">
      <c r="A35" s="14"/>
      <c r="B35" s="7" t="s">
        <v>265</v>
      </c>
      <c r="C35" s="7"/>
      <c r="D35" s="7"/>
      <c r="E35" s="8">
        <v>70839</v>
      </c>
      <c r="F35" s="8">
        <v>6927</v>
      </c>
      <c r="G35" s="8">
        <v>77766</v>
      </c>
    </row>
    <row r="36" spans="1:7" ht="14.55" x14ac:dyDescent="0.35">
      <c r="A36" s="9" t="s">
        <v>55</v>
      </c>
      <c r="B36" s="12"/>
      <c r="C36" s="12"/>
      <c r="D36" s="12"/>
      <c r="E36" s="19">
        <v>658061</v>
      </c>
      <c r="F36" s="12">
        <v>16710</v>
      </c>
      <c r="G36" s="10">
        <v>674771</v>
      </c>
    </row>
    <row r="37" spans="1:7" ht="14.55" x14ac:dyDescent="0.35">
      <c r="A37" s="14" t="s">
        <v>44</v>
      </c>
      <c r="B37" t="s">
        <v>34</v>
      </c>
      <c r="C37" t="s">
        <v>45</v>
      </c>
      <c r="D37" t="s">
        <v>123</v>
      </c>
      <c r="E37" s="24">
        <v>206519</v>
      </c>
      <c r="F37">
        <v>31253</v>
      </c>
      <c r="G37" s="24">
        <v>237772</v>
      </c>
    </row>
    <row r="38" spans="1:7" ht="14.55" x14ac:dyDescent="0.35">
      <c r="A38" s="14"/>
      <c r="B38"/>
      <c r="C38" s="7" t="s">
        <v>56</v>
      </c>
      <c r="D38" s="7"/>
      <c r="E38" s="8">
        <v>206519</v>
      </c>
      <c r="F38" s="8">
        <v>31253</v>
      </c>
      <c r="G38" s="8">
        <v>237772</v>
      </c>
    </row>
    <row r="39" spans="1:7" ht="14.55" x14ac:dyDescent="0.35">
      <c r="A39" s="14"/>
      <c r="B39"/>
      <c r="C39" t="s">
        <v>90</v>
      </c>
      <c r="D39" t="s">
        <v>123</v>
      </c>
      <c r="E39" s="24">
        <v>20000</v>
      </c>
      <c r="F39">
        <v>0</v>
      </c>
      <c r="G39" s="24">
        <v>20000</v>
      </c>
    </row>
    <row r="40" spans="1:7" ht="14.55" x14ac:dyDescent="0.35">
      <c r="A40" s="14"/>
      <c r="B40" s="7"/>
      <c r="C40" s="7" t="s">
        <v>112</v>
      </c>
      <c r="D40" s="7"/>
      <c r="E40" s="8">
        <v>20000</v>
      </c>
      <c r="F40" s="7">
        <v>0</v>
      </c>
      <c r="G40" s="8">
        <v>20000</v>
      </c>
    </row>
    <row r="41" spans="1:7" ht="14.55" x14ac:dyDescent="0.35">
      <c r="A41" s="14"/>
      <c r="B41" s="7" t="s">
        <v>49</v>
      </c>
      <c r="C41" s="7"/>
      <c r="D41" s="7"/>
      <c r="E41" s="8">
        <v>226519</v>
      </c>
      <c r="F41" s="7">
        <v>31253</v>
      </c>
      <c r="G41" s="8">
        <v>257772</v>
      </c>
    </row>
    <row r="42" spans="1:7" ht="14.55" x14ac:dyDescent="0.35">
      <c r="A42" s="14"/>
      <c r="B42" t="s">
        <v>42</v>
      </c>
      <c r="C42" t="s">
        <v>64</v>
      </c>
      <c r="D42" t="s">
        <v>123</v>
      </c>
      <c r="E42" s="24">
        <v>976917</v>
      </c>
      <c r="F42" s="24">
        <v>337987</v>
      </c>
      <c r="G42" s="24">
        <v>1314904</v>
      </c>
    </row>
    <row r="43" spans="1:7" ht="14.55" x14ac:dyDescent="0.35">
      <c r="A43" s="14"/>
      <c r="B43"/>
      <c r="C43" s="7" t="s">
        <v>66</v>
      </c>
      <c r="D43" s="7"/>
      <c r="E43" s="8">
        <v>976917</v>
      </c>
      <c r="F43" s="7">
        <v>337987</v>
      </c>
      <c r="G43" s="8">
        <v>1314904</v>
      </c>
    </row>
    <row r="44" spans="1:7" ht="14.55" x14ac:dyDescent="0.35">
      <c r="A44" s="14"/>
      <c r="B44"/>
      <c r="C44" t="s">
        <v>65</v>
      </c>
      <c r="D44" t="s">
        <v>123</v>
      </c>
      <c r="E44" s="24">
        <v>91851</v>
      </c>
      <c r="F44">
        <v>0</v>
      </c>
      <c r="G44" s="24">
        <v>91851</v>
      </c>
    </row>
    <row r="45" spans="1:7" ht="14.55" x14ac:dyDescent="0.35">
      <c r="A45" s="14"/>
      <c r="B45"/>
      <c r="C45" s="7" t="s">
        <v>67</v>
      </c>
      <c r="D45" s="7"/>
      <c r="E45" s="8">
        <v>91851</v>
      </c>
      <c r="F45" s="7">
        <v>0</v>
      </c>
      <c r="G45" s="8">
        <v>91851</v>
      </c>
    </row>
    <row r="46" spans="1:7" ht="14.55" x14ac:dyDescent="0.35">
      <c r="A46" s="14"/>
      <c r="B46"/>
      <c r="C46" t="s">
        <v>95</v>
      </c>
      <c r="D46" t="s">
        <v>123</v>
      </c>
      <c r="E46" s="24">
        <v>59940</v>
      </c>
      <c r="F46">
        <v>0</v>
      </c>
      <c r="G46" s="24">
        <v>59940</v>
      </c>
    </row>
    <row r="47" spans="1:7" ht="14.55" x14ac:dyDescent="0.35">
      <c r="A47" s="14"/>
      <c r="B47" s="7"/>
      <c r="C47" s="7" t="s">
        <v>113</v>
      </c>
      <c r="D47" s="7"/>
      <c r="E47" s="8">
        <v>59940</v>
      </c>
      <c r="F47" s="8">
        <v>0</v>
      </c>
      <c r="G47" s="8">
        <v>59940</v>
      </c>
    </row>
    <row r="48" spans="1:7" ht="14.55" x14ac:dyDescent="0.35">
      <c r="A48" s="14"/>
      <c r="B48" s="7" t="s">
        <v>51</v>
      </c>
      <c r="C48" s="7"/>
      <c r="D48" s="7"/>
      <c r="E48" s="8">
        <v>1128708</v>
      </c>
      <c r="F48" s="7">
        <v>337987</v>
      </c>
      <c r="G48" s="8">
        <v>1466695</v>
      </c>
    </row>
    <row r="49" spans="1:7" ht="14.55" x14ac:dyDescent="0.35">
      <c r="A49" s="14"/>
      <c r="B49" t="s">
        <v>46</v>
      </c>
      <c r="C49" t="s">
        <v>72</v>
      </c>
      <c r="D49" t="s">
        <v>96</v>
      </c>
      <c r="E49" s="24">
        <v>69445</v>
      </c>
      <c r="F49">
        <v>5555</v>
      </c>
      <c r="G49" s="24">
        <v>75000</v>
      </c>
    </row>
    <row r="50" spans="1:7" ht="14.55" x14ac:dyDescent="0.35">
      <c r="A50" s="14"/>
      <c r="B50"/>
      <c r="C50"/>
      <c r="D50" t="s">
        <v>123</v>
      </c>
      <c r="E50" s="24">
        <v>12072</v>
      </c>
      <c r="F50">
        <v>0</v>
      </c>
      <c r="G50" s="24">
        <v>12072</v>
      </c>
    </row>
    <row r="51" spans="1:7" ht="14.55" x14ac:dyDescent="0.35">
      <c r="A51" s="14"/>
      <c r="B51" s="7"/>
      <c r="C51" s="7" t="s">
        <v>76</v>
      </c>
      <c r="D51" s="7"/>
      <c r="E51" s="8">
        <v>81517</v>
      </c>
      <c r="F51" s="7">
        <v>5555</v>
      </c>
      <c r="G51" s="8">
        <v>87072</v>
      </c>
    </row>
    <row r="52" spans="1:7" ht="14.55" x14ac:dyDescent="0.35">
      <c r="A52" s="14"/>
      <c r="B52" s="7" t="s">
        <v>52</v>
      </c>
      <c r="C52" s="7"/>
      <c r="D52" s="7"/>
      <c r="E52" s="8">
        <v>81517</v>
      </c>
      <c r="F52" s="7">
        <v>5555</v>
      </c>
      <c r="G52" s="8">
        <v>87072</v>
      </c>
    </row>
    <row r="53" spans="1:7" ht="14.55" x14ac:dyDescent="0.35">
      <c r="A53" s="9" t="s">
        <v>54</v>
      </c>
      <c r="B53" s="12"/>
      <c r="C53" s="12"/>
      <c r="D53" s="12"/>
      <c r="E53" s="19">
        <v>1436744</v>
      </c>
      <c r="F53" s="12">
        <v>374795</v>
      </c>
      <c r="G53" s="10">
        <v>1811539</v>
      </c>
    </row>
    <row r="54" spans="1:7" ht="14.55" x14ac:dyDescent="0.35">
      <c r="A54" s="14" t="s">
        <v>40</v>
      </c>
      <c r="B54" t="s">
        <v>46</v>
      </c>
      <c r="C54" t="s">
        <v>72</v>
      </c>
      <c r="D54" t="s">
        <v>39</v>
      </c>
      <c r="E54" s="24">
        <v>222146</v>
      </c>
      <c r="F54">
        <v>43489</v>
      </c>
      <c r="G54" s="24">
        <v>265635</v>
      </c>
    </row>
    <row r="55" spans="1:7" ht="14.55" x14ac:dyDescent="0.35">
      <c r="A55" s="14"/>
      <c r="B55" s="7"/>
      <c r="C55" s="7" t="s">
        <v>76</v>
      </c>
      <c r="D55" s="7"/>
      <c r="E55" s="8">
        <v>222146</v>
      </c>
      <c r="F55" s="7">
        <v>43489</v>
      </c>
      <c r="G55" s="8">
        <v>265635</v>
      </c>
    </row>
    <row r="56" spans="1:7" ht="14.55" x14ac:dyDescent="0.35">
      <c r="A56" s="14"/>
      <c r="B56" s="7" t="s">
        <v>52</v>
      </c>
      <c r="C56" s="7"/>
      <c r="D56" s="7"/>
      <c r="E56" s="8">
        <v>222146</v>
      </c>
      <c r="F56" s="7">
        <v>43489</v>
      </c>
      <c r="G56" s="8">
        <v>265635</v>
      </c>
    </row>
    <row r="57" spans="1:7" ht="14.55" x14ac:dyDescent="0.35">
      <c r="A57" s="14"/>
      <c r="B57" t="s">
        <v>93</v>
      </c>
      <c r="C57" t="s">
        <v>198</v>
      </c>
      <c r="D57" t="s">
        <v>96</v>
      </c>
      <c r="E57" s="24">
        <v>218583</v>
      </c>
      <c r="F57" s="24">
        <v>43717</v>
      </c>
      <c r="G57" s="24">
        <v>262300</v>
      </c>
    </row>
    <row r="58" spans="1:7" ht="14.55" x14ac:dyDescent="0.35">
      <c r="A58" s="14"/>
      <c r="B58" s="7"/>
      <c r="C58" s="7" t="s">
        <v>266</v>
      </c>
      <c r="D58" s="7"/>
      <c r="E58" s="8">
        <v>218583</v>
      </c>
      <c r="F58" s="7">
        <v>43717</v>
      </c>
      <c r="G58" s="8">
        <v>262300</v>
      </c>
    </row>
    <row r="59" spans="1:7" ht="14.55" x14ac:dyDescent="0.35">
      <c r="A59" s="14"/>
      <c r="B59" s="7" t="s">
        <v>114</v>
      </c>
      <c r="C59" s="7"/>
      <c r="D59" s="7"/>
      <c r="E59" s="8">
        <v>218583</v>
      </c>
      <c r="F59" s="8">
        <v>43717</v>
      </c>
      <c r="G59" s="8">
        <v>262300</v>
      </c>
    </row>
    <row r="60" spans="1:7" ht="14.55" x14ac:dyDescent="0.35">
      <c r="A60" s="14"/>
      <c r="B60" t="s">
        <v>141</v>
      </c>
      <c r="C60" t="s">
        <v>142</v>
      </c>
      <c r="D60" t="s">
        <v>39</v>
      </c>
      <c r="E60" s="24">
        <v>131131</v>
      </c>
      <c r="F60" s="24">
        <v>0</v>
      </c>
      <c r="G60" s="24">
        <v>131131</v>
      </c>
    </row>
    <row r="61" spans="1:7" ht="14.55" x14ac:dyDescent="0.35">
      <c r="A61" s="14"/>
      <c r="B61" s="7"/>
      <c r="C61" s="7" t="s">
        <v>267</v>
      </c>
      <c r="D61" s="7"/>
      <c r="E61" s="8">
        <v>131131</v>
      </c>
      <c r="F61" s="8">
        <v>0</v>
      </c>
      <c r="G61" s="8">
        <v>131131</v>
      </c>
    </row>
    <row r="62" spans="1:7" ht="14.55" x14ac:dyDescent="0.35">
      <c r="A62" s="14"/>
      <c r="B62" s="7" t="s">
        <v>268</v>
      </c>
      <c r="C62" s="7"/>
      <c r="D62" s="7"/>
      <c r="E62" s="8">
        <v>131131</v>
      </c>
      <c r="F62" s="8">
        <v>0</v>
      </c>
      <c r="G62" s="8">
        <v>131131</v>
      </c>
    </row>
    <row r="63" spans="1:7" ht="14.55" x14ac:dyDescent="0.35">
      <c r="A63" s="9" t="s">
        <v>57</v>
      </c>
      <c r="B63" s="12"/>
      <c r="C63" s="12"/>
      <c r="D63" s="12"/>
      <c r="E63" s="19">
        <v>571860</v>
      </c>
      <c r="F63" s="12">
        <v>87206</v>
      </c>
      <c r="G63" s="10">
        <v>659066</v>
      </c>
    </row>
    <row r="64" spans="1:7" ht="14.55" x14ac:dyDescent="0.35">
      <c r="A64" s="14" t="s">
        <v>94</v>
      </c>
      <c r="B64" t="s">
        <v>34</v>
      </c>
      <c r="C64" t="s">
        <v>177</v>
      </c>
      <c r="D64" t="s">
        <v>123</v>
      </c>
      <c r="E64" s="24">
        <v>72201</v>
      </c>
      <c r="F64" s="24">
        <v>35017</v>
      </c>
      <c r="G64" s="24">
        <v>107218</v>
      </c>
    </row>
    <row r="65" spans="1:7" ht="14.55" x14ac:dyDescent="0.35">
      <c r="A65" s="14"/>
      <c r="B65" s="7"/>
      <c r="C65" s="7" t="s">
        <v>263</v>
      </c>
      <c r="D65" s="7"/>
      <c r="E65" s="8">
        <v>72201</v>
      </c>
      <c r="F65" s="8">
        <v>35017</v>
      </c>
      <c r="G65" s="8">
        <v>107218</v>
      </c>
    </row>
    <row r="66" spans="1:7" ht="14.55" x14ac:dyDescent="0.35">
      <c r="A66" s="14"/>
      <c r="B66" s="7" t="s">
        <v>49</v>
      </c>
      <c r="C66" s="7"/>
      <c r="D66" s="7"/>
      <c r="E66" s="8">
        <v>72201</v>
      </c>
      <c r="F66" s="8">
        <v>35017</v>
      </c>
      <c r="G66" s="8">
        <v>107218</v>
      </c>
    </row>
    <row r="67" spans="1:7" ht="14.55" x14ac:dyDescent="0.35">
      <c r="A67" s="9" t="s">
        <v>115</v>
      </c>
      <c r="B67" s="12"/>
      <c r="C67" s="12"/>
      <c r="D67" s="12"/>
      <c r="E67" s="19">
        <v>72201</v>
      </c>
      <c r="F67" s="12">
        <v>35017</v>
      </c>
      <c r="G67" s="10">
        <v>107218</v>
      </c>
    </row>
    <row r="68" spans="1:7" ht="14.55" x14ac:dyDescent="0.35">
      <c r="A68" s="14" t="s">
        <v>155</v>
      </c>
      <c r="B68" t="s">
        <v>105</v>
      </c>
      <c r="C68" t="s">
        <v>106</v>
      </c>
      <c r="D68" t="s">
        <v>39</v>
      </c>
      <c r="E68" s="24">
        <v>41985</v>
      </c>
      <c r="F68" s="24">
        <v>13015</v>
      </c>
      <c r="G68" s="24">
        <v>55000</v>
      </c>
    </row>
    <row r="69" spans="1:7" ht="14.55" x14ac:dyDescent="0.35">
      <c r="A69" s="14"/>
      <c r="B69"/>
      <c r="C69" s="7" t="s">
        <v>121</v>
      </c>
      <c r="D69" s="7"/>
      <c r="E69" s="8">
        <v>41985</v>
      </c>
      <c r="F69" s="8">
        <v>13015</v>
      </c>
      <c r="G69" s="8">
        <v>55000</v>
      </c>
    </row>
    <row r="70" spans="1:7" ht="14.55" x14ac:dyDescent="0.35">
      <c r="A70" s="11"/>
      <c r="B70" s="7" t="s">
        <v>116</v>
      </c>
      <c r="C70" s="7"/>
      <c r="D70" s="7"/>
      <c r="E70" s="8">
        <v>41985</v>
      </c>
      <c r="F70" s="8">
        <v>13015</v>
      </c>
      <c r="G70" s="8">
        <v>55000</v>
      </c>
    </row>
    <row r="71" spans="1:7" ht="14.55" x14ac:dyDescent="0.35">
      <c r="A71" s="9" t="s">
        <v>269</v>
      </c>
      <c r="B71" s="12"/>
      <c r="C71" s="12"/>
      <c r="D71" s="12"/>
      <c r="E71" s="19">
        <v>41985</v>
      </c>
      <c r="F71" s="12">
        <v>13015</v>
      </c>
      <c r="G71" s="10">
        <v>55000</v>
      </c>
    </row>
    <row r="72" spans="1:7" ht="14.55" x14ac:dyDescent="0.35">
      <c r="A72" s="15" t="s">
        <v>48</v>
      </c>
      <c r="B72" s="15"/>
      <c r="C72" s="15"/>
      <c r="D72" s="15"/>
      <c r="E72" s="16">
        <v>6107868</v>
      </c>
      <c r="F72" s="15">
        <v>1870389</v>
      </c>
      <c r="G72" s="16">
        <v>7978257</v>
      </c>
    </row>
  </sheetData>
  <mergeCells count="1">
    <mergeCell ref="B1:C1"/>
  </mergeCells>
  <pageMargins left="0.45" right="0.45" top="0.5" bottom="0.5" header="0.05" footer="0.05"/>
  <pageSetup scale="65" orientation="landscape" r:id="rId1"/>
  <rowBreaks count="1" manualBreakCount="1">
    <brk id="5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C567C-457B-49E3-A432-0F803D01C900}">
  <dimension ref="A3:M99"/>
  <sheetViews>
    <sheetView tabSelected="1" zoomScale="80" zoomScaleNormal="80" workbookViewId="0">
      <selection activeCell="J42" sqref="J42"/>
    </sheetView>
  </sheetViews>
  <sheetFormatPr defaultColWidth="8.6640625" defaultRowHeight="14.4" x14ac:dyDescent="0.3"/>
  <cols>
    <col min="1" max="1" width="56.33203125" customWidth="1"/>
    <col min="2" max="2" width="32.6640625" bestFit="1" customWidth="1"/>
    <col min="3" max="3" width="60.33203125" bestFit="1" customWidth="1"/>
    <col min="4" max="4" width="63" bestFit="1" customWidth="1"/>
    <col min="5" max="5" width="26.44140625" bestFit="1" customWidth="1"/>
    <col min="6" max="8" width="14.44140625" style="3" bestFit="1" customWidth="1"/>
    <col min="9" max="9" width="7.88671875" customWidth="1"/>
    <col min="10" max="10" width="34.5546875" bestFit="1" customWidth="1"/>
    <col min="11" max="13" width="14.44140625" style="3" bestFit="1" customWidth="1"/>
  </cols>
  <sheetData>
    <row r="3" spans="2:13" x14ac:dyDescent="0.3">
      <c r="B3" s="1" t="s">
        <v>13</v>
      </c>
      <c r="C3" s="1" t="s">
        <v>58</v>
      </c>
      <c r="D3" s="1" t="s">
        <v>59</v>
      </c>
      <c r="E3" s="1" t="s">
        <v>9</v>
      </c>
      <c r="F3" s="3" t="s">
        <v>77</v>
      </c>
      <c r="G3" s="3" t="s">
        <v>78</v>
      </c>
      <c r="H3" s="3" t="s">
        <v>79</v>
      </c>
      <c r="J3" s="1" t="s">
        <v>13</v>
      </c>
      <c r="K3" s="4" t="s">
        <v>77</v>
      </c>
      <c r="L3" s="4" t="s">
        <v>78</v>
      </c>
      <c r="M3" s="4" t="s">
        <v>79</v>
      </c>
    </row>
    <row r="4" spans="2:13" x14ac:dyDescent="0.3">
      <c r="B4" t="s">
        <v>37</v>
      </c>
      <c r="C4" t="s">
        <v>34</v>
      </c>
      <c r="D4" t="s">
        <v>90</v>
      </c>
      <c r="E4" t="s">
        <v>123</v>
      </c>
      <c r="F4" s="3">
        <v>774054</v>
      </c>
      <c r="G4" s="3">
        <v>278853</v>
      </c>
      <c r="H4" s="3">
        <v>1052907</v>
      </c>
      <c r="J4" s="2" t="s">
        <v>37</v>
      </c>
      <c r="K4" s="4">
        <v>3327017</v>
      </c>
      <c r="L4" s="4">
        <v>1343646</v>
      </c>
      <c r="M4" s="4">
        <v>4670663</v>
      </c>
    </row>
    <row r="5" spans="2:13" x14ac:dyDescent="0.3">
      <c r="D5" t="s">
        <v>112</v>
      </c>
      <c r="F5" s="3">
        <v>774054</v>
      </c>
      <c r="G5" s="3">
        <v>278853</v>
      </c>
      <c r="H5" s="3">
        <v>1052907</v>
      </c>
      <c r="J5" s="2" t="s">
        <v>44</v>
      </c>
      <c r="K5" s="4">
        <v>1436744</v>
      </c>
      <c r="L5" s="4">
        <v>374795</v>
      </c>
      <c r="M5" s="4">
        <v>1811539</v>
      </c>
    </row>
    <row r="6" spans="2:13" x14ac:dyDescent="0.3">
      <c r="D6" t="s">
        <v>177</v>
      </c>
      <c r="E6" t="s">
        <v>123</v>
      </c>
      <c r="F6" s="3">
        <v>164983</v>
      </c>
      <c r="G6" s="3">
        <v>80017</v>
      </c>
      <c r="H6" s="3">
        <v>245000</v>
      </c>
      <c r="J6" s="2" t="s">
        <v>43</v>
      </c>
      <c r="K6" s="4">
        <v>658061</v>
      </c>
      <c r="L6" s="4">
        <v>16710</v>
      </c>
      <c r="M6" s="4">
        <v>674771</v>
      </c>
    </row>
    <row r="7" spans="2:13" x14ac:dyDescent="0.3">
      <c r="D7" t="s">
        <v>263</v>
      </c>
      <c r="F7" s="3">
        <v>164983</v>
      </c>
      <c r="G7" s="3">
        <v>80017</v>
      </c>
      <c r="H7" s="3">
        <v>245000</v>
      </c>
      <c r="J7" s="2" t="s">
        <v>40</v>
      </c>
      <c r="K7" s="4">
        <v>571860</v>
      </c>
      <c r="L7" s="4">
        <v>87206</v>
      </c>
      <c r="M7" s="4">
        <v>659066</v>
      </c>
    </row>
    <row r="8" spans="2:13" x14ac:dyDescent="0.3">
      <c r="C8" t="s">
        <v>49</v>
      </c>
      <c r="F8" s="3">
        <v>939037</v>
      </c>
      <c r="G8" s="3">
        <v>358870</v>
      </c>
      <c r="H8" s="3">
        <v>1297907</v>
      </c>
      <c r="J8" s="2" t="s">
        <v>94</v>
      </c>
      <c r="K8" s="4">
        <v>72201</v>
      </c>
      <c r="L8" s="4">
        <v>35017</v>
      </c>
      <c r="M8" s="4">
        <v>107218</v>
      </c>
    </row>
    <row r="9" spans="2:13" x14ac:dyDescent="0.3">
      <c r="C9" t="s">
        <v>42</v>
      </c>
      <c r="D9" t="s">
        <v>64</v>
      </c>
      <c r="E9" t="s">
        <v>123</v>
      </c>
      <c r="F9" s="3">
        <v>100000</v>
      </c>
      <c r="G9" s="3">
        <v>48500</v>
      </c>
      <c r="H9" s="3">
        <v>148500</v>
      </c>
      <c r="J9" s="2" t="s">
        <v>155</v>
      </c>
      <c r="K9" s="4">
        <v>41985</v>
      </c>
      <c r="L9" s="4">
        <v>13015</v>
      </c>
      <c r="M9" s="4">
        <v>55000</v>
      </c>
    </row>
    <row r="10" spans="2:13" x14ac:dyDescent="0.3">
      <c r="D10" t="s">
        <v>66</v>
      </c>
      <c r="F10" s="3">
        <v>100000</v>
      </c>
      <c r="G10" s="3">
        <v>48500</v>
      </c>
      <c r="H10" s="3">
        <v>148500</v>
      </c>
      <c r="J10" s="2" t="s">
        <v>48</v>
      </c>
      <c r="K10" s="4">
        <v>6107868</v>
      </c>
      <c r="L10" s="4">
        <v>1870389</v>
      </c>
      <c r="M10" s="4">
        <v>7978257</v>
      </c>
    </row>
    <row r="11" spans="2:13" x14ac:dyDescent="0.3">
      <c r="D11" t="s">
        <v>65</v>
      </c>
      <c r="E11" t="s">
        <v>123</v>
      </c>
      <c r="F11" s="3">
        <v>1099337</v>
      </c>
      <c r="G11" s="3">
        <v>410475</v>
      </c>
      <c r="H11" s="3">
        <v>1509812</v>
      </c>
      <c r="K11" s="4"/>
      <c r="L11" s="4"/>
      <c r="M11" s="4"/>
    </row>
    <row r="12" spans="2:13" x14ac:dyDescent="0.3">
      <c r="D12" t="s">
        <v>67</v>
      </c>
      <c r="F12" s="3">
        <v>1099337</v>
      </c>
      <c r="G12" s="3">
        <v>410475</v>
      </c>
      <c r="H12" s="3">
        <v>1509812</v>
      </c>
      <c r="K12" s="4"/>
      <c r="L12" s="4"/>
    </row>
    <row r="13" spans="2:13" x14ac:dyDescent="0.3">
      <c r="C13" t="s">
        <v>51</v>
      </c>
      <c r="F13" s="3">
        <v>1199337</v>
      </c>
      <c r="G13" s="3">
        <v>458975</v>
      </c>
      <c r="H13" s="3">
        <v>1658312</v>
      </c>
      <c r="K13" s="4"/>
      <c r="L13" s="4"/>
    </row>
    <row r="14" spans="2:13" x14ac:dyDescent="0.3">
      <c r="C14" t="s">
        <v>104</v>
      </c>
      <c r="D14" t="s">
        <v>128</v>
      </c>
      <c r="E14" t="s">
        <v>96</v>
      </c>
      <c r="F14" s="3">
        <v>356086</v>
      </c>
      <c r="G14" s="3">
        <v>143858</v>
      </c>
      <c r="H14" s="3">
        <v>499944</v>
      </c>
      <c r="J14" s="1" t="s">
        <v>60</v>
      </c>
      <c r="K14" s="4" t="s">
        <v>77</v>
      </c>
      <c r="L14" s="4" t="s">
        <v>78</v>
      </c>
      <c r="M14" s="4" t="s">
        <v>79</v>
      </c>
    </row>
    <row r="15" spans="2:13" x14ac:dyDescent="0.3">
      <c r="D15" t="s">
        <v>264</v>
      </c>
      <c r="F15" s="3">
        <v>356086</v>
      </c>
      <c r="G15" s="3">
        <v>143858</v>
      </c>
      <c r="H15" s="3">
        <v>499944</v>
      </c>
      <c r="J15" s="2" t="s">
        <v>39</v>
      </c>
      <c r="K15" s="4">
        <v>441441</v>
      </c>
      <c r="L15" s="4">
        <v>63431</v>
      </c>
      <c r="M15" s="4">
        <v>504872</v>
      </c>
    </row>
    <row r="16" spans="2:13" x14ac:dyDescent="0.3">
      <c r="C16" t="s">
        <v>119</v>
      </c>
      <c r="F16" s="3">
        <v>356086</v>
      </c>
      <c r="G16" s="3">
        <v>143858</v>
      </c>
      <c r="H16" s="3">
        <v>499944</v>
      </c>
      <c r="J16" s="13" t="s">
        <v>43</v>
      </c>
      <c r="K16" s="4">
        <v>46179</v>
      </c>
      <c r="L16" s="4">
        <v>6927</v>
      </c>
      <c r="M16" s="4">
        <v>53106</v>
      </c>
    </row>
    <row r="17" spans="1:13" x14ac:dyDescent="0.3">
      <c r="C17" t="s">
        <v>109</v>
      </c>
      <c r="D17" t="s">
        <v>110</v>
      </c>
      <c r="E17" t="s">
        <v>123</v>
      </c>
      <c r="F17" s="3">
        <v>700000</v>
      </c>
      <c r="G17" s="3">
        <v>339500</v>
      </c>
      <c r="H17" s="3">
        <v>1039500</v>
      </c>
      <c r="J17" s="13" t="s">
        <v>40</v>
      </c>
      <c r="K17" s="4">
        <v>353277</v>
      </c>
      <c r="L17" s="4">
        <v>43489</v>
      </c>
      <c r="M17" s="4">
        <v>396766</v>
      </c>
    </row>
    <row r="18" spans="1:13" x14ac:dyDescent="0.3">
      <c r="D18" t="s">
        <v>117</v>
      </c>
      <c r="F18" s="3">
        <v>700000</v>
      </c>
      <c r="G18" s="3">
        <v>339500</v>
      </c>
      <c r="H18" s="3">
        <v>1039500</v>
      </c>
      <c r="J18" s="13" t="s">
        <v>155</v>
      </c>
      <c r="K18" s="4">
        <v>41985</v>
      </c>
      <c r="L18" s="4">
        <v>13015</v>
      </c>
      <c r="M18" s="4">
        <v>55000</v>
      </c>
    </row>
    <row r="19" spans="1:13" x14ac:dyDescent="0.3">
      <c r="C19" t="s">
        <v>118</v>
      </c>
      <c r="F19" s="3">
        <v>700000</v>
      </c>
      <c r="G19" s="3">
        <v>339500</v>
      </c>
      <c r="H19" s="3">
        <v>1039500</v>
      </c>
      <c r="J19" s="2" t="s">
        <v>96</v>
      </c>
      <c r="K19" s="4">
        <v>776671</v>
      </c>
      <c r="L19" s="4">
        <v>235573</v>
      </c>
      <c r="M19" s="4">
        <v>1012244</v>
      </c>
    </row>
    <row r="20" spans="1:13" x14ac:dyDescent="0.3">
      <c r="C20" t="s">
        <v>128</v>
      </c>
      <c r="D20" t="s">
        <v>257</v>
      </c>
      <c r="E20" t="s">
        <v>96</v>
      </c>
      <c r="F20" s="3">
        <v>132557</v>
      </c>
      <c r="G20" s="3">
        <v>42443</v>
      </c>
      <c r="H20" s="3">
        <v>175000</v>
      </c>
      <c r="J20" s="13" t="s">
        <v>37</v>
      </c>
      <c r="K20" s="4">
        <v>488643</v>
      </c>
      <c r="L20" s="4">
        <v>186301</v>
      </c>
      <c r="M20" s="4">
        <v>674944</v>
      </c>
    </row>
    <row r="21" spans="1:13" x14ac:dyDescent="0.3">
      <c r="D21" t="s">
        <v>270</v>
      </c>
      <c r="F21" s="3">
        <v>132557</v>
      </c>
      <c r="G21" s="3">
        <v>42443</v>
      </c>
      <c r="H21" s="3">
        <v>175000</v>
      </c>
      <c r="J21" s="13" t="s">
        <v>44</v>
      </c>
      <c r="K21" s="4">
        <v>69445</v>
      </c>
      <c r="L21" s="4">
        <v>5555</v>
      </c>
      <c r="M21" s="4">
        <v>75000</v>
      </c>
    </row>
    <row r="22" spans="1:13" x14ac:dyDescent="0.3">
      <c r="C22" t="s">
        <v>264</v>
      </c>
      <c r="F22" s="3">
        <v>132557</v>
      </c>
      <c r="G22" s="3">
        <v>42443</v>
      </c>
      <c r="H22" s="3">
        <v>175000</v>
      </c>
      <c r="J22" s="13" t="s">
        <v>40</v>
      </c>
      <c r="K22" s="4">
        <v>218583</v>
      </c>
      <c r="L22" s="4">
        <v>43717</v>
      </c>
      <c r="M22" s="4">
        <v>262300</v>
      </c>
    </row>
    <row r="23" spans="1:13" x14ac:dyDescent="0.3">
      <c r="B23" t="s">
        <v>53</v>
      </c>
      <c r="F23" s="3">
        <v>3327017</v>
      </c>
      <c r="G23" s="3">
        <v>1343646</v>
      </c>
      <c r="H23" s="3">
        <v>4670663</v>
      </c>
      <c r="J23" s="2" t="s">
        <v>123</v>
      </c>
      <c r="K23" s="4">
        <v>4889756</v>
      </c>
      <c r="L23" s="4">
        <v>1571385</v>
      </c>
      <c r="M23" s="4">
        <v>6461141</v>
      </c>
    </row>
    <row r="24" spans="1:13" x14ac:dyDescent="0.3">
      <c r="B24" t="s">
        <v>43</v>
      </c>
      <c r="C24" t="s">
        <v>34</v>
      </c>
      <c r="D24" t="s">
        <v>45</v>
      </c>
      <c r="E24" t="s">
        <v>123</v>
      </c>
      <c r="F24" s="3">
        <v>472006</v>
      </c>
      <c r="G24" s="3">
        <v>0</v>
      </c>
      <c r="H24" s="3">
        <v>472006</v>
      </c>
      <c r="J24" s="13" t="s">
        <v>37</v>
      </c>
      <c r="K24" s="4">
        <v>2838374</v>
      </c>
      <c r="L24" s="4">
        <v>1157345</v>
      </c>
      <c r="M24" s="4">
        <v>3995719</v>
      </c>
    </row>
    <row r="25" spans="1:13" x14ac:dyDescent="0.3">
      <c r="D25" t="s">
        <v>56</v>
      </c>
      <c r="F25" s="3">
        <v>472006</v>
      </c>
      <c r="G25" s="3">
        <v>0</v>
      </c>
      <c r="H25" s="3">
        <v>472006</v>
      </c>
      <c r="J25" s="13" t="s">
        <v>44</v>
      </c>
      <c r="K25" s="4">
        <v>1367299</v>
      </c>
      <c r="L25" s="4">
        <v>369240</v>
      </c>
      <c r="M25" s="4">
        <v>1736539</v>
      </c>
    </row>
    <row r="26" spans="1:13" x14ac:dyDescent="0.3">
      <c r="C26" t="s">
        <v>49</v>
      </c>
      <c r="F26" s="3">
        <v>472006</v>
      </c>
      <c r="G26" s="3">
        <v>0</v>
      </c>
      <c r="H26" s="3">
        <v>472006</v>
      </c>
      <c r="J26" s="13" t="s">
        <v>43</v>
      </c>
      <c r="K26" s="4">
        <v>611882</v>
      </c>
      <c r="L26" s="4">
        <v>9783</v>
      </c>
      <c r="M26" s="4">
        <v>621665</v>
      </c>
    </row>
    <row r="27" spans="1:13" x14ac:dyDescent="0.3">
      <c r="A27" s="3"/>
      <c r="C27" t="s">
        <v>42</v>
      </c>
      <c r="D27" t="s">
        <v>47</v>
      </c>
      <c r="E27" t="s">
        <v>123</v>
      </c>
      <c r="F27" s="3">
        <v>49999</v>
      </c>
      <c r="G27" s="3">
        <v>0</v>
      </c>
      <c r="H27" s="3">
        <v>49999</v>
      </c>
      <c r="J27" s="13" t="s">
        <v>94</v>
      </c>
      <c r="K27" s="4">
        <v>72201</v>
      </c>
      <c r="L27" s="4">
        <v>35017</v>
      </c>
      <c r="M27" s="4">
        <v>107218</v>
      </c>
    </row>
    <row r="28" spans="1:13" x14ac:dyDescent="0.3">
      <c r="D28" t="s">
        <v>50</v>
      </c>
      <c r="F28" s="3">
        <v>49999</v>
      </c>
      <c r="G28" s="3">
        <v>0</v>
      </c>
      <c r="H28" s="3">
        <v>49999</v>
      </c>
      <c r="J28" s="2" t="s">
        <v>48</v>
      </c>
      <c r="K28" s="4">
        <v>6107868</v>
      </c>
      <c r="L28" s="4">
        <v>1870389</v>
      </c>
      <c r="M28" s="4">
        <v>7978257</v>
      </c>
    </row>
    <row r="29" spans="1:13" x14ac:dyDescent="0.3">
      <c r="C29" t="s">
        <v>51</v>
      </c>
      <c r="F29" s="3">
        <v>49999</v>
      </c>
      <c r="G29" s="3">
        <v>0</v>
      </c>
      <c r="H29" s="3">
        <v>49999</v>
      </c>
      <c r="K29" s="4"/>
      <c r="L29" s="4"/>
    </row>
    <row r="30" spans="1:13" x14ac:dyDescent="0.3">
      <c r="C30" t="s">
        <v>46</v>
      </c>
      <c r="D30" t="s">
        <v>103</v>
      </c>
      <c r="E30" t="s">
        <v>123</v>
      </c>
      <c r="F30" s="3">
        <v>65217</v>
      </c>
      <c r="G30" s="3">
        <v>9783</v>
      </c>
      <c r="H30" s="3">
        <v>75000</v>
      </c>
      <c r="K30" s="4"/>
      <c r="L30" s="4"/>
    </row>
    <row r="31" spans="1:13" x14ac:dyDescent="0.3">
      <c r="D31" t="s">
        <v>120</v>
      </c>
      <c r="F31" s="3">
        <v>65217</v>
      </c>
      <c r="G31" s="3">
        <v>9783</v>
      </c>
      <c r="H31" s="3">
        <v>75000</v>
      </c>
      <c r="K31" s="4"/>
      <c r="L31" s="4"/>
    </row>
    <row r="32" spans="1:13" x14ac:dyDescent="0.3">
      <c r="C32" t="s">
        <v>52</v>
      </c>
      <c r="F32" s="3">
        <v>65217</v>
      </c>
      <c r="G32" s="3">
        <v>9783</v>
      </c>
      <c r="H32" s="3">
        <v>75000</v>
      </c>
    </row>
    <row r="33" spans="2:8" x14ac:dyDescent="0.3">
      <c r="C33" t="s">
        <v>134</v>
      </c>
      <c r="D33" t="s">
        <v>134</v>
      </c>
      <c r="E33" t="s">
        <v>39</v>
      </c>
      <c r="F33" s="3">
        <v>46179</v>
      </c>
      <c r="G33" s="3">
        <v>6927</v>
      </c>
      <c r="H33" s="3">
        <v>53106</v>
      </c>
    </row>
    <row r="34" spans="2:8" x14ac:dyDescent="0.3">
      <c r="E34" t="s">
        <v>123</v>
      </c>
      <c r="F34" s="3">
        <v>24660</v>
      </c>
      <c r="G34" s="3">
        <v>0</v>
      </c>
      <c r="H34" s="3">
        <v>24660</v>
      </c>
    </row>
    <row r="35" spans="2:8" x14ac:dyDescent="0.3">
      <c r="D35" t="s">
        <v>265</v>
      </c>
      <c r="F35" s="3">
        <v>70839</v>
      </c>
      <c r="G35" s="3">
        <v>6927</v>
      </c>
      <c r="H35" s="3">
        <v>77766</v>
      </c>
    </row>
    <row r="36" spans="2:8" x14ac:dyDescent="0.3">
      <c r="C36" t="s">
        <v>265</v>
      </c>
      <c r="F36" s="3">
        <v>70839</v>
      </c>
      <c r="G36" s="3">
        <v>6927</v>
      </c>
      <c r="H36" s="3">
        <v>77766</v>
      </c>
    </row>
    <row r="37" spans="2:8" x14ac:dyDescent="0.3">
      <c r="B37" t="s">
        <v>55</v>
      </c>
      <c r="F37" s="3">
        <v>658061</v>
      </c>
      <c r="G37" s="3">
        <v>16710</v>
      </c>
      <c r="H37" s="3">
        <v>674771</v>
      </c>
    </row>
    <row r="38" spans="2:8" x14ac:dyDescent="0.3">
      <c r="B38" t="s">
        <v>44</v>
      </c>
      <c r="C38" t="s">
        <v>34</v>
      </c>
      <c r="D38" t="s">
        <v>45</v>
      </c>
      <c r="E38" t="s">
        <v>123</v>
      </c>
      <c r="F38" s="3">
        <v>206519</v>
      </c>
      <c r="G38" s="3">
        <v>31253</v>
      </c>
      <c r="H38" s="3">
        <v>237772</v>
      </c>
    </row>
    <row r="39" spans="2:8" x14ac:dyDescent="0.3">
      <c r="D39" t="s">
        <v>56</v>
      </c>
      <c r="F39" s="3">
        <v>206519</v>
      </c>
      <c r="G39" s="3">
        <v>31253</v>
      </c>
      <c r="H39" s="3">
        <v>237772</v>
      </c>
    </row>
    <row r="40" spans="2:8" x14ac:dyDescent="0.3">
      <c r="D40" t="s">
        <v>90</v>
      </c>
      <c r="E40" t="s">
        <v>123</v>
      </c>
      <c r="F40" s="3">
        <v>20000</v>
      </c>
      <c r="G40" s="3">
        <v>0</v>
      </c>
      <c r="H40" s="3">
        <v>20000</v>
      </c>
    </row>
    <row r="41" spans="2:8" x14ac:dyDescent="0.3">
      <c r="D41" t="s">
        <v>112</v>
      </c>
      <c r="F41" s="3">
        <v>20000</v>
      </c>
      <c r="G41" s="3">
        <v>0</v>
      </c>
      <c r="H41" s="3">
        <v>20000</v>
      </c>
    </row>
    <row r="42" spans="2:8" x14ac:dyDescent="0.3">
      <c r="C42" t="s">
        <v>49</v>
      </c>
      <c r="F42" s="3">
        <v>226519</v>
      </c>
      <c r="G42" s="3">
        <v>31253</v>
      </c>
      <c r="H42" s="3">
        <v>257772</v>
      </c>
    </row>
    <row r="43" spans="2:8" x14ac:dyDescent="0.3">
      <c r="C43" t="s">
        <v>42</v>
      </c>
      <c r="D43" t="s">
        <v>64</v>
      </c>
      <c r="E43" t="s">
        <v>123</v>
      </c>
      <c r="F43" s="3">
        <v>976917</v>
      </c>
      <c r="G43" s="3">
        <v>337987</v>
      </c>
      <c r="H43" s="3">
        <v>1314904</v>
      </c>
    </row>
    <row r="44" spans="2:8" x14ac:dyDescent="0.3">
      <c r="D44" t="s">
        <v>66</v>
      </c>
      <c r="F44" s="3">
        <v>976917</v>
      </c>
      <c r="G44" s="3">
        <v>337987</v>
      </c>
      <c r="H44" s="3">
        <v>1314904</v>
      </c>
    </row>
    <row r="45" spans="2:8" x14ac:dyDescent="0.3">
      <c r="D45" t="s">
        <v>65</v>
      </c>
      <c r="E45" t="s">
        <v>123</v>
      </c>
      <c r="F45" s="3">
        <v>91851</v>
      </c>
      <c r="G45" s="3">
        <v>0</v>
      </c>
      <c r="H45" s="3">
        <v>91851</v>
      </c>
    </row>
    <row r="46" spans="2:8" x14ac:dyDescent="0.3">
      <c r="D46" t="s">
        <v>67</v>
      </c>
      <c r="F46" s="3">
        <v>91851</v>
      </c>
      <c r="G46" s="3">
        <v>0</v>
      </c>
      <c r="H46" s="3">
        <v>91851</v>
      </c>
    </row>
    <row r="47" spans="2:8" x14ac:dyDescent="0.3">
      <c r="D47" t="s">
        <v>95</v>
      </c>
      <c r="E47" t="s">
        <v>123</v>
      </c>
      <c r="F47" s="3">
        <v>59940</v>
      </c>
      <c r="G47" s="3">
        <v>0</v>
      </c>
      <c r="H47" s="3">
        <v>59940</v>
      </c>
    </row>
    <row r="48" spans="2:8" x14ac:dyDescent="0.3">
      <c r="D48" t="s">
        <v>113</v>
      </c>
      <c r="F48" s="3">
        <v>59940</v>
      </c>
      <c r="G48" s="3">
        <v>0</v>
      </c>
      <c r="H48" s="3">
        <v>59940</v>
      </c>
    </row>
    <row r="49" spans="2:8" x14ac:dyDescent="0.3">
      <c r="C49" t="s">
        <v>51</v>
      </c>
      <c r="F49" s="3">
        <v>1128708</v>
      </c>
      <c r="G49" s="3">
        <v>337987</v>
      </c>
      <c r="H49" s="3">
        <v>1466695</v>
      </c>
    </row>
    <row r="50" spans="2:8" x14ac:dyDescent="0.3">
      <c r="C50" t="s">
        <v>46</v>
      </c>
      <c r="D50" t="s">
        <v>72</v>
      </c>
      <c r="E50" t="s">
        <v>96</v>
      </c>
      <c r="F50" s="3">
        <v>69445</v>
      </c>
      <c r="G50" s="3">
        <v>5555</v>
      </c>
      <c r="H50" s="3">
        <v>75000</v>
      </c>
    </row>
    <row r="51" spans="2:8" x14ac:dyDescent="0.3">
      <c r="E51" t="s">
        <v>123</v>
      </c>
      <c r="F51" s="3">
        <v>12072</v>
      </c>
      <c r="G51" s="3">
        <v>0</v>
      </c>
      <c r="H51" s="3">
        <v>12072</v>
      </c>
    </row>
    <row r="52" spans="2:8" x14ac:dyDescent="0.3">
      <c r="D52" t="s">
        <v>76</v>
      </c>
      <c r="F52" s="3">
        <v>81517</v>
      </c>
      <c r="G52" s="3">
        <v>5555</v>
      </c>
      <c r="H52" s="3">
        <v>87072</v>
      </c>
    </row>
    <row r="53" spans="2:8" x14ac:dyDescent="0.3">
      <c r="C53" t="s">
        <v>52</v>
      </c>
      <c r="F53" s="3">
        <v>81517</v>
      </c>
      <c r="G53" s="3">
        <v>5555</v>
      </c>
      <c r="H53" s="3">
        <v>87072</v>
      </c>
    </row>
    <row r="54" spans="2:8" x14ac:dyDescent="0.3">
      <c r="B54" t="s">
        <v>54</v>
      </c>
      <c r="F54" s="3">
        <v>1436744</v>
      </c>
      <c r="G54" s="3">
        <v>374795</v>
      </c>
      <c r="H54" s="3">
        <v>1811539</v>
      </c>
    </row>
    <row r="55" spans="2:8" x14ac:dyDescent="0.3">
      <c r="B55" t="s">
        <v>40</v>
      </c>
      <c r="C55" t="s">
        <v>46</v>
      </c>
      <c r="D55" t="s">
        <v>72</v>
      </c>
      <c r="E55" t="s">
        <v>39</v>
      </c>
      <c r="F55" s="3">
        <v>222146</v>
      </c>
      <c r="G55" s="3">
        <v>43489</v>
      </c>
      <c r="H55" s="3">
        <v>265635</v>
      </c>
    </row>
    <row r="56" spans="2:8" x14ac:dyDescent="0.3">
      <c r="D56" t="s">
        <v>76</v>
      </c>
      <c r="F56" s="3">
        <v>222146</v>
      </c>
      <c r="G56" s="3">
        <v>43489</v>
      </c>
      <c r="H56" s="3">
        <v>265635</v>
      </c>
    </row>
    <row r="57" spans="2:8" x14ac:dyDescent="0.3">
      <c r="C57" t="s">
        <v>52</v>
      </c>
      <c r="F57" s="3">
        <v>222146</v>
      </c>
      <c r="G57" s="3">
        <v>43489</v>
      </c>
      <c r="H57" s="3">
        <v>265635</v>
      </c>
    </row>
    <row r="58" spans="2:8" x14ac:dyDescent="0.3">
      <c r="C58" t="s">
        <v>93</v>
      </c>
      <c r="D58" t="s">
        <v>198</v>
      </c>
      <c r="E58" t="s">
        <v>96</v>
      </c>
      <c r="F58" s="3">
        <v>218583</v>
      </c>
      <c r="G58" s="3">
        <v>43717</v>
      </c>
      <c r="H58" s="3">
        <v>262300</v>
      </c>
    </row>
    <row r="59" spans="2:8" x14ac:dyDescent="0.3">
      <c r="D59" t="s">
        <v>266</v>
      </c>
      <c r="F59" s="3">
        <v>218583</v>
      </c>
      <c r="G59" s="3">
        <v>43717</v>
      </c>
      <c r="H59" s="3">
        <v>262300</v>
      </c>
    </row>
    <row r="60" spans="2:8" x14ac:dyDescent="0.3">
      <c r="C60" t="s">
        <v>114</v>
      </c>
      <c r="F60" s="3">
        <v>218583</v>
      </c>
      <c r="G60" s="3">
        <v>43717</v>
      </c>
      <c r="H60" s="3">
        <v>262300</v>
      </c>
    </row>
    <row r="61" spans="2:8" x14ac:dyDescent="0.3">
      <c r="C61" t="s">
        <v>141</v>
      </c>
      <c r="D61" t="s">
        <v>142</v>
      </c>
      <c r="E61" t="s">
        <v>39</v>
      </c>
      <c r="F61" s="3">
        <v>131131</v>
      </c>
      <c r="G61" s="3">
        <v>0</v>
      </c>
      <c r="H61" s="3">
        <v>131131</v>
      </c>
    </row>
    <row r="62" spans="2:8" x14ac:dyDescent="0.3">
      <c r="D62" t="s">
        <v>267</v>
      </c>
      <c r="F62" s="3">
        <v>131131</v>
      </c>
      <c r="G62" s="3">
        <v>0</v>
      </c>
      <c r="H62" s="3">
        <v>131131</v>
      </c>
    </row>
    <row r="63" spans="2:8" x14ac:dyDescent="0.3">
      <c r="C63" t="s">
        <v>268</v>
      </c>
      <c r="F63" s="3">
        <v>131131</v>
      </c>
      <c r="G63" s="3">
        <v>0</v>
      </c>
      <c r="H63" s="3">
        <v>131131</v>
      </c>
    </row>
    <row r="64" spans="2:8" x14ac:dyDescent="0.3">
      <c r="B64" t="s">
        <v>57</v>
      </c>
      <c r="F64" s="3">
        <v>571860</v>
      </c>
      <c r="G64" s="3">
        <v>87206</v>
      </c>
      <c r="H64" s="3">
        <v>659066</v>
      </c>
    </row>
    <row r="65" spans="2:9" x14ac:dyDescent="0.3">
      <c r="B65" t="s">
        <v>94</v>
      </c>
      <c r="C65" t="s">
        <v>34</v>
      </c>
      <c r="D65" t="s">
        <v>177</v>
      </c>
      <c r="E65" t="s">
        <v>123</v>
      </c>
      <c r="F65" s="3">
        <v>72201</v>
      </c>
      <c r="G65" s="3">
        <v>35017</v>
      </c>
      <c r="H65" s="3">
        <v>107218</v>
      </c>
    </row>
    <row r="66" spans="2:9" x14ac:dyDescent="0.3">
      <c r="D66" t="s">
        <v>263</v>
      </c>
      <c r="F66" s="3">
        <v>72201</v>
      </c>
      <c r="G66" s="3">
        <v>35017</v>
      </c>
      <c r="H66" s="3">
        <v>107218</v>
      </c>
    </row>
    <row r="67" spans="2:9" x14ac:dyDescent="0.3">
      <c r="C67" t="s">
        <v>49</v>
      </c>
      <c r="F67" s="3">
        <v>72201</v>
      </c>
      <c r="G67" s="3">
        <v>35017</v>
      </c>
      <c r="H67" s="3">
        <v>107218</v>
      </c>
    </row>
    <row r="68" spans="2:9" x14ac:dyDescent="0.3">
      <c r="B68" t="s">
        <v>115</v>
      </c>
      <c r="F68" s="3">
        <v>72201</v>
      </c>
      <c r="G68" s="3">
        <v>35017</v>
      </c>
      <c r="H68" s="3">
        <v>107218</v>
      </c>
    </row>
    <row r="69" spans="2:9" x14ac:dyDescent="0.3">
      <c r="B69" t="s">
        <v>155</v>
      </c>
      <c r="C69" t="s">
        <v>105</v>
      </c>
      <c r="D69" t="s">
        <v>106</v>
      </c>
      <c r="E69" t="s">
        <v>39</v>
      </c>
      <c r="F69" s="3">
        <v>41985</v>
      </c>
      <c r="G69" s="3">
        <v>13015</v>
      </c>
      <c r="H69" s="3">
        <v>55000</v>
      </c>
    </row>
    <row r="70" spans="2:9" x14ac:dyDescent="0.3">
      <c r="D70" t="s">
        <v>121</v>
      </c>
      <c r="F70" s="3">
        <v>41985</v>
      </c>
      <c r="G70" s="3">
        <v>13015</v>
      </c>
      <c r="H70" s="3">
        <v>55000</v>
      </c>
    </row>
    <row r="71" spans="2:9" x14ac:dyDescent="0.3">
      <c r="C71" t="s">
        <v>116</v>
      </c>
      <c r="F71" s="3">
        <v>41985</v>
      </c>
      <c r="G71" s="3">
        <v>13015</v>
      </c>
      <c r="H71" s="3">
        <v>55000</v>
      </c>
    </row>
    <row r="72" spans="2:9" x14ac:dyDescent="0.3">
      <c r="B72" t="s">
        <v>269</v>
      </c>
      <c r="F72" s="3">
        <v>41985</v>
      </c>
      <c r="G72" s="3">
        <v>13015</v>
      </c>
      <c r="H72" s="3">
        <v>55000</v>
      </c>
    </row>
    <row r="73" spans="2:9" x14ac:dyDescent="0.3">
      <c r="B73" t="s">
        <v>48</v>
      </c>
      <c r="F73" s="3">
        <v>6107868</v>
      </c>
      <c r="G73" s="3">
        <v>1870389</v>
      </c>
      <c r="H73" s="3">
        <v>7978257</v>
      </c>
    </row>
    <row r="74" spans="2:9" x14ac:dyDescent="0.3">
      <c r="F74" s="4"/>
      <c r="G74" s="4"/>
      <c r="H74" s="4"/>
    </row>
    <row r="75" spans="2:9" x14ac:dyDescent="0.3">
      <c r="F75" s="4"/>
      <c r="G75" s="4"/>
      <c r="H75" s="4"/>
    </row>
    <row r="76" spans="2:9" x14ac:dyDescent="0.3">
      <c r="F76" s="4"/>
      <c r="G76" s="4"/>
      <c r="H76" s="4"/>
    </row>
    <row r="77" spans="2:9" x14ac:dyDescent="0.3">
      <c r="F77" s="4"/>
      <c r="G77" s="4"/>
      <c r="H77" s="4"/>
    </row>
    <row r="78" spans="2:9" x14ac:dyDescent="0.3">
      <c r="F78" s="4"/>
      <c r="G78" s="4"/>
      <c r="H78" s="4"/>
    </row>
    <row r="79" spans="2:9" x14ac:dyDescent="0.3">
      <c r="F79" s="4"/>
      <c r="G79" s="4"/>
      <c r="H79" s="4"/>
      <c r="I79" s="7"/>
    </row>
    <row r="80" spans="2:9" x14ac:dyDescent="0.3">
      <c r="F80" s="4"/>
      <c r="G80" s="4"/>
      <c r="H80" s="4"/>
    </row>
    <row r="81" spans="6:8" x14ac:dyDescent="0.3">
      <c r="F81" s="4"/>
      <c r="G81" s="4"/>
      <c r="H81" s="4"/>
    </row>
    <row r="82" spans="6:8" x14ac:dyDescent="0.3">
      <c r="F82" s="4"/>
      <c r="G82" s="4"/>
      <c r="H82" s="4"/>
    </row>
    <row r="83" spans="6:8" x14ac:dyDescent="0.3">
      <c r="F83" s="4"/>
      <c r="G83" s="4"/>
      <c r="H83" s="4"/>
    </row>
    <row r="84" spans="6:8" x14ac:dyDescent="0.3">
      <c r="F84" s="4"/>
      <c r="G84" s="4"/>
      <c r="H84" s="4"/>
    </row>
    <row r="85" spans="6:8" x14ac:dyDescent="0.3">
      <c r="F85" s="4"/>
      <c r="G85" s="4"/>
      <c r="H85" s="4"/>
    </row>
    <row r="86" spans="6:8" x14ac:dyDescent="0.3">
      <c r="F86" s="4"/>
      <c r="G86" s="4"/>
      <c r="H86" s="4"/>
    </row>
    <row r="87" spans="6:8" x14ac:dyDescent="0.3">
      <c r="F87" s="4"/>
      <c r="G87" s="4"/>
      <c r="H87" s="4"/>
    </row>
    <row r="88" spans="6:8" x14ac:dyDescent="0.3">
      <c r="F88" s="4"/>
      <c r="G88" s="4"/>
      <c r="H88" s="4"/>
    </row>
    <row r="89" spans="6:8" x14ac:dyDescent="0.3">
      <c r="F89" s="4"/>
      <c r="G89" s="4"/>
      <c r="H89" s="4"/>
    </row>
    <row r="90" spans="6:8" x14ac:dyDescent="0.3">
      <c r="F90" s="4"/>
      <c r="G90" s="4"/>
      <c r="H90" s="4"/>
    </row>
    <row r="91" spans="6:8" x14ac:dyDescent="0.3">
      <c r="F91" s="4"/>
      <c r="G91" s="4"/>
    </row>
    <row r="92" spans="6:8" x14ac:dyDescent="0.3">
      <c r="F92" s="4"/>
      <c r="G92" s="4"/>
    </row>
    <row r="93" spans="6:8" x14ac:dyDescent="0.3">
      <c r="F93" s="4"/>
      <c r="G93" s="4"/>
    </row>
    <row r="94" spans="6:8" x14ac:dyDescent="0.3">
      <c r="F94" s="4"/>
      <c r="G94" s="4"/>
    </row>
    <row r="95" spans="6:8" x14ac:dyDescent="0.3">
      <c r="F95" s="4"/>
      <c r="G95" s="4"/>
    </row>
    <row r="96" spans="6:8" x14ac:dyDescent="0.3">
      <c r="F96" s="4"/>
      <c r="G96" s="4"/>
    </row>
    <row r="97" spans="6:7" x14ac:dyDescent="0.3">
      <c r="F97" s="4"/>
      <c r="G97" s="4"/>
    </row>
    <row r="98" spans="6:7" x14ac:dyDescent="0.3">
      <c r="F98" s="4"/>
      <c r="G98" s="4"/>
    </row>
    <row r="99" spans="6:7" x14ac:dyDescent="0.3">
      <c r="F99" s="4"/>
      <c r="G99" s="4"/>
    </row>
  </sheetData>
  <pageMargins left="0.7" right="0.7" top="0.75" bottom="0.75" header="0.3" footer="0.3"/>
  <pageSetup orientation="portrait" r:id="rId4"/>
  <drawing r:id="rId5"/>
  <extLst>
    <ext xmlns:x14="http://schemas.microsoft.com/office/spreadsheetml/2009/9/main" uri="{A8765BA9-456A-4dab-B4F3-ACF838C121DE}">
      <x14:slicerList>
        <x14:slicer r:id="rId6"/>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7"/>
  <sheetViews>
    <sheetView topLeftCell="T1" zoomScale="80" zoomScaleNormal="80" workbookViewId="0">
      <selection activeCell="AF2" sqref="AF2:AF47"/>
    </sheetView>
  </sheetViews>
  <sheetFormatPr defaultRowHeight="14.4" x14ac:dyDescent="0.3"/>
  <cols>
    <col min="1" max="1" width="11" bestFit="1" customWidth="1"/>
    <col min="2" max="2" width="28.88671875" customWidth="1"/>
    <col min="3" max="3" width="58.77734375" bestFit="1" customWidth="1"/>
    <col min="4" max="4" width="54.6640625" bestFit="1" customWidth="1"/>
    <col min="5" max="5" width="17.21875" bestFit="1" customWidth="1"/>
    <col min="6" max="6" width="21.109375" bestFit="1" customWidth="1"/>
    <col min="7" max="7" width="161" bestFit="1" customWidth="1"/>
    <col min="8" max="8" width="14.5546875" bestFit="1" customWidth="1"/>
    <col min="9" max="9" width="15.77734375" bestFit="1" customWidth="1"/>
    <col min="10" max="10" width="26.44140625" bestFit="1" customWidth="1"/>
    <col min="11" max="11" width="28.77734375" bestFit="1" customWidth="1"/>
    <col min="12" max="12" width="30.6640625" bestFit="1" customWidth="1"/>
    <col min="13" max="13" width="91.6640625" bestFit="1" customWidth="1"/>
    <col min="14" max="14" width="30.6640625" bestFit="1" customWidth="1"/>
    <col min="15" max="15" width="25.77734375" bestFit="1" customWidth="1"/>
    <col min="16" max="16" width="46.6640625" bestFit="1" customWidth="1"/>
    <col min="17" max="17" width="31.33203125" bestFit="1" customWidth="1"/>
    <col min="18" max="18" width="71.77734375" bestFit="1" customWidth="1"/>
    <col min="19" max="19" width="66.21875" bestFit="1" customWidth="1"/>
    <col min="20" max="20" width="22.109375" bestFit="1" customWidth="1"/>
    <col min="21" max="21" width="19.21875" bestFit="1" customWidth="1"/>
    <col min="22" max="22" width="45.88671875" bestFit="1" customWidth="1"/>
    <col min="23" max="23" width="15" bestFit="1" customWidth="1"/>
    <col min="24" max="24" width="12.109375" bestFit="1" customWidth="1"/>
    <col min="25" max="25" width="31.21875" bestFit="1" customWidth="1"/>
    <col min="26" max="26" width="30.109375" bestFit="1" customWidth="1"/>
    <col min="27" max="27" width="23.21875" bestFit="1" customWidth="1"/>
    <col min="28" max="28" width="24.77734375" bestFit="1" customWidth="1"/>
    <col min="29" max="29" width="16.88671875" bestFit="1" customWidth="1"/>
    <col min="30" max="30" width="22.109375" bestFit="1" customWidth="1"/>
    <col min="31" max="31" width="23.77734375" bestFit="1" customWidth="1"/>
    <col min="32" max="32" width="15.77734375" bestFit="1" customWidth="1"/>
    <col min="33" max="33" width="9.6640625" bestFit="1" customWidth="1"/>
  </cols>
  <sheetData>
    <row r="1" spans="1:33" x14ac:dyDescent="0.3">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row>
    <row r="2" spans="1:33" x14ac:dyDescent="0.3">
      <c r="A2" t="s">
        <v>33</v>
      </c>
      <c r="B2" t="s">
        <v>108</v>
      </c>
      <c r="C2" t="s">
        <v>109</v>
      </c>
      <c r="D2" t="s">
        <v>110</v>
      </c>
      <c r="E2">
        <v>24080317</v>
      </c>
      <c r="G2" t="s">
        <v>122</v>
      </c>
      <c r="H2" t="s">
        <v>86</v>
      </c>
      <c r="I2" t="s">
        <v>36</v>
      </c>
      <c r="J2" t="s">
        <v>123</v>
      </c>
      <c r="M2" t="s">
        <v>87</v>
      </c>
      <c r="N2" t="s">
        <v>37</v>
      </c>
      <c r="P2" t="s">
        <v>111</v>
      </c>
      <c r="V2" t="s">
        <v>124</v>
      </c>
      <c r="W2" s="17">
        <v>45344</v>
      </c>
      <c r="X2" s="17">
        <v>45345</v>
      </c>
      <c r="Y2" s="17">
        <v>45658</v>
      </c>
      <c r="Z2" s="17">
        <v>46022</v>
      </c>
      <c r="AA2">
        <v>50000</v>
      </c>
      <c r="AB2">
        <v>24250</v>
      </c>
      <c r="AC2">
        <v>74250</v>
      </c>
      <c r="AD2">
        <v>100000</v>
      </c>
      <c r="AE2">
        <v>48500</v>
      </c>
      <c r="AF2">
        <v>148500</v>
      </c>
      <c r="AG2" t="s">
        <v>61</v>
      </c>
    </row>
    <row r="3" spans="1:33" x14ac:dyDescent="0.3">
      <c r="A3" t="s">
        <v>33</v>
      </c>
      <c r="B3" t="s">
        <v>108</v>
      </c>
      <c r="C3" t="s">
        <v>109</v>
      </c>
      <c r="D3" t="s">
        <v>110</v>
      </c>
      <c r="E3">
        <v>24080318</v>
      </c>
      <c r="G3" t="s">
        <v>125</v>
      </c>
      <c r="H3" t="s">
        <v>35</v>
      </c>
      <c r="I3" t="s">
        <v>36</v>
      </c>
      <c r="J3" t="s">
        <v>123</v>
      </c>
      <c r="M3" t="s">
        <v>87</v>
      </c>
      <c r="N3" t="s">
        <v>37</v>
      </c>
      <c r="P3" t="s">
        <v>111</v>
      </c>
      <c r="W3" s="17">
        <v>45348</v>
      </c>
      <c r="X3" s="17">
        <v>45348</v>
      </c>
      <c r="Y3" s="17">
        <v>45658</v>
      </c>
      <c r="Z3" s="17">
        <v>46022</v>
      </c>
      <c r="AA3">
        <v>100000</v>
      </c>
      <c r="AB3">
        <v>48500</v>
      </c>
      <c r="AC3">
        <v>148500</v>
      </c>
      <c r="AD3">
        <v>300000</v>
      </c>
      <c r="AE3">
        <v>145500</v>
      </c>
      <c r="AF3">
        <v>445500</v>
      </c>
      <c r="AG3" t="s">
        <v>61</v>
      </c>
    </row>
    <row r="4" spans="1:33" x14ac:dyDescent="0.3">
      <c r="A4" t="s">
        <v>33</v>
      </c>
      <c r="B4" t="s">
        <v>108</v>
      </c>
      <c r="C4" t="s">
        <v>109</v>
      </c>
      <c r="D4" t="s">
        <v>110</v>
      </c>
      <c r="E4">
        <v>24080323</v>
      </c>
      <c r="G4" t="s">
        <v>126</v>
      </c>
      <c r="H4" t="s">
        <v>86</v>
      </c>
      <c r="I4" t="s">
        <v>36</v>
      </c>
      <c r="J4" t="s">
        <v>123</v>
      </c>
      <c r="M4" t="s">
        <v>87</v>
      </c>
      <c r="N4" t="s">
        <v>37</v>
      </c>
      <c r="P4" t="s">
        <v>111</v>
      </c>
      <c r="V4" t="s">
        <v>127</v>
      </c>
      <c r="W4" s="17">
        <v>45348</v>
      </c>
      <c r="X4" s="17">
        <v>45349</v>
      </c>
      <c r="Y4" s="17">
        <v>45658</v>
      </c>
      <c r="Z4" s="17">
        <v>46022</v>
      </c>
      <c r="AA4">
        <v>100000</v>
      </c>
      <c r="AB4">
        <v>48500</v>
      </c>
      <c r="AC4">
        <v>148500</v>
      </c>
      <c r="AD4">
        <v>300000</v>
      </c>
      <c r="AE4">
        <v>145500</v>
      </c>
      <c r="AF4">
        <v>445500</v>
      </c>
      <c r="AG4" t="s">
        <v>61</v>
      </c>
    </row>
    <row r="5" spans="1:33" x14ac:dyDescent="0.3">
      <c r="A5" t="s">
        <v>33</v>
      </c>
      <c r="B5" t="s">
        <v>38</v>
      </c>
      <c r="C5" t="s">
        <v>104</v>
      </c>
      <c r="D5" t="s">
        <v>128</v>
      </c>
      <c r="E5">
        <v>24080303</v>
      </c>
      <c r="G5" t="s">
        <v>129</v>
      </c>
      <c r="H5" t="s">
        <v>35</v>
      </c>
      <c r="I5" t="s">
        <v>36</v>
      </c>
      <c r="J5" t="s">
        <v>96</v>
      </c>
      <c r="M5" t="s">
        <v>130</v>
      </c>
      <c r="N5" t="s">
        <v>37</v>
      </c>
      <c r="P5" t="s">
        <v>131</v>
      </c>
      <c r="R5" t="s">
        <v>132</v>
      </c>
      <c r="V5" t="s">
        <v>133</v>
      </c>
      <c r="W5" s="17">
        <v>45336</v>
      </c>
      <c r="X5" s="17">
        <v>45337</v>
      </c>
      <c r="Y5" s="17">
        <v>45566</v>
      </c>
      <c r="Z5" s="17">
        <v>45930</v>
      </c>
      <c r="AA5">
        <v>137357</v>
      </c>
      <c r="AB5">
        <v>55492</v>
      </c>
      <c r="AC5">
        <v>192849</v>
      </c>
      <c r="AD5">
        <v>356086</v>
      </c>
      <c r="AE5">
        <v>143858</v>
      </c>
      <c r="AF5">
        <v>499944</v>
      </c>
    </row>
    <row r="6" spans="1:33" x14ac:dyDescent="0.3">
      <c r="A6" t="s">
        <v>33</v>
      </c>
      <c r="B6" t="s">
        <v>38</v>
      </c>
      <c r="C6" t="s">
        <v>134</v>
      </c>
      <c r="D6" t="s">
        <v>134</v>
      </c>
      <c r="E6">
        <v>24080289</v>
      </c>
      <c r="G6" t="s">
        <v>135</v>
      </c>
      <c r="H6" t="s">
        <v>35</v>
      </c>
      <c r="I6" t="s">
        <v>74</v>
      </c>
      <c r="J6" t="s">
        <v>39</v>
      </c>
      <c r="M6" t="s">
        <v>136</v>
      </c>
      <c r="N6" t="s">
        <v>43</v>
      </c>
      <c r="P6" t="s">
        <v>137</v>
      </c>
      <c r="W6" t="s">
        <v>41</v>
      </c>
      <c r="X6" s="17">
        <v>45327</v>
      </c>
      <c r="Y6" s="17">
        <v>45323</v>
      </c>
      <c r="Z6" s="17">
        <v>45688</v>
      </c>
      <c r="AA6">
        <v>46179</v>
      </c>
      <c r="AB6">
        <v>6927</v>
      </c>
      <c r="AC6">
        <v>53106</v>
      </c>
      <c r="AD6">
        <v>46179</v>
      </c>
      <c r="AE6">
        <v>6927</v>
      </c>
      <c r="AF6">
        <v>53106</v>
      </c>
    </row>
    <row r="7" spans="1:33" x14ac:dyDescent="0.3">
      <c r="A7" t="s">
        <v>33</v>
      </c>
      <c r="B7" t="s">
        <v>38</v>
      </c>
      <c r="C7" t="s">
        <v>134</v>
      </c>
      <c r="D7" t="s">
        <v>134</v>
      </c>
      <c r="E7">
        <v>24080320</v>
      </c>
      <c r="G7" t="s">
        <v>138</v>
      </c>
      <c r="H7" t="s">
        <v>35</v>
      </c>
      <c r="I7" t="s">
        <v>36</v>
      </c>
      <c r="J7" t="s">
        <v>123</v>
      </c>
      <c r="M7" t="s">
        <v>139</v>
      </c>
      <c r="N7" t="s">
        <v>43</v>
      </c>
      <c r="P7" t="s">
        <v>140</v>
      </c>
      <c r="W7" s="17">
        <v>45350</v>
      </c>
      <c r="X7" s="17">
        <v>45349</v>
      </c>
      <c r="Y7" s="17">
        <v>45474</v>
      </c>
      <c r="Z7" s="17">
        <v>45838</v>
      </c>
      <c r="AA7">
        <v>24660</v>
      </c>
      <c r="AB7">
        <v>0</v>
      </c>
      <c r="AC7">
        <v>24660</v>
      </c>
      <c r="AD7">
        <v>24660</v>
      </c>
      <c r="AE7">
        <v>0</v>
      </c>
      <c r="AF7">
        <v>24660</v>
      </c>
      <c r="AG7" t="s">
        <v>82</v>
      </c>
    </row>
    <row r="8" spans="1:33" x14ac:dyDescent="0.3">
      <c r="A8" t="s">
        <v>33</v>
      </c>
      <c r="B8" t="s">
        <v>38</v>
      </c>
      <c r="C8" t="s">
        <v>141</v>
      </c>
      <c r="D8" t="s">
        <v>142</v>
      </c>
      <c r="E8">
        <v>24080325</v>
      </c>
      <c r="G8" t="s">
        <v>143</v>
      </c>
      <c r="H8" t="s">
        <v>69</v>
      </c>
      <c r="I8" t="s">
        <v>36</v>
      </c>
      <c r="J8" t="s">
        <v>39</v>
      </c>
      <c r="M8" t="s">
        <v>144</v>
      </c>
      <c r="N8" t="s">
        <v>40</v>
      </c>
      <c r="P8" t="s">
        <v>145</v>
      </c>
      <c r="R8" t="s">
        <v>146</v>
      </c>
      <c r="V8" t="s">
        <v>147</v>
      </c>
      <c r="W8" s="17">
        <v>45352</v>
      </c>
      <c r="X8" s="17">
        <v>45349</v>
      </c>
      <c r="Y8" s="17">
        <v>45352</v>
      </c>
      <c r="Z8" s="17">
        <v>45535</v>
      </c>
      <c r="AA8">
        <v>39281</v>
      </c>
      <c r="AB8">
        <v>0</v>
      </c>
      <c r="AC8">
        <v>39281</v>
      </c>
      <c r="AD8">
        <v>39281</v>
      </c>
      <c r="AE8">
        <v>0</v>
      </c>
      <c r="AF8">
        <v>39281</v>
      </c>
    </row>
    <row r="9" spans="1:33" x14ac:dyDescent="0.3">
      <c r="A9" t="s">
        <v>33</v>
      </c>
      <c r="B9" t="s">
        <v>38</v>
      </c>
      <c r="C9" t="s">
        <v>141</v>
      </c>
      <c r="D9" t="s">
        <v>142</v>
      </c>
      <c r="E9">
        <v>24080326</v>
      </c>
      <c r="G9" t="s">
        <v>148</v>
      </c>
      <c r="H9" t="s">
        <v>69</v>
      </c>
      <c r="I9" t="s">
        <v>36</v>
      </c>
      <c r="J9" t="s">
        <v>39</v>
      </c>
      <c r="M9" t="s">
        <v>144</v>
      </c>
      <c r="N9" t="s">
        <v>40</v>
      </c>
      <c r="P9" t="s">
        <v>145</v>
      </c>
      <c r="R9" t="s">
        <v>146</v>
      </c>
      <c r="S9" t="s">
        <v>149</v>
      </c>
      <c r="V9" t="s">
        <v>147</v>
      </c>
      <c r="W9" s="17">
        <v>45352</v>
      </c>
      <c r="X9" s="17">
        <v>45349</v>
      </c>
      <c r="Y9" s="17">
        <v>45352</v>
      </c>
      <c r="Z9" s="17">
        <v>45535</v>
      </c>
      <c r="AA9">
        <v>39281</v>
      </c>
      <c r="AB9">
        <v>0</v>
      </c>
      <c r="AC9">
        <v>39281</v>
      </c>
      <c r="AD9">
        <v>39281</v>
      </c>
      <c r="AE9">
        <v>0</v>
      </c>
      <c r="AF9">
        <v>39281</v>
      </c>
    </row>
    <row r="10" spans="1:33" x14ac:dyDescent="0.3">
      <c r="A10" t="s">
        <v>33</v>
      </c>
      <c r="B10" t="s">
        <v>38</v>
      </c>
      <c r="C10" t="s">
        <v>141</v>
      </c>
      <c r="D10" t="s">
        <v>142</v>
      </c>
      <c r="E10">
        <v>24080327</v>
      </c>
      <c r="G10" t="s">
        <v>150</v>
      </c>
      <c r="H10" t="s">
        <v>69</v>
      </c>
      <c r="I10" t="s">
        <v>36</v>
      </c>
      <c r="J10" t="s">
        <v>39</v>
      </c>
      <c r="M10" t="s">
        <v>144</v>
      </c>
      <c r="N10" t="s">
        <v>40</v>
      </c>
      <c r="P10" t="s">
        <v>145</v>
      </c>
      <c r="R10" t="s">
        <v>146</v>
      </c>
      <c r="S10" t="s">
        <v>149</v>
      </c>
      <c r="V10" t="s">
        <v>147</v>
      </c>
      <c r="W10" s="17">
        <v>45352</v>
      </c>
      <c r="X10" s="17">
        <v>45349</v>
      </c>
      <c r="Y10" s="17">
        <v>45352</v>
      </c>
      <c r="Z10" s="17">
        <v>45535</v>
      </c>
      <c r="AA10">
        <v>13288</v>
      </c>
      <c r="AB10">
        <v>0</v>
      </c>
      <c r="AC10">
        <v>13288</v>
      </c>
      <c r="AD10">
        <v>13288</v>
      </c>
      <c r="AE10">
        <v>0</v>
      </c>
      <c r="AF10">
        <v>13288</v>
      </c>
    </row>
    <row r="11" spans="1:33" x14ac:dyDescent="0.3">
      <c r="A11" t="s">
        <v>33</v>
      </c>
      <c r="B11" t="s">
        <v>38</v>
      </c>
      <c r="C11" t="s">
        <v>141</v>
      </c>
      <c r="D11" t="s">
        <v>142</v>
      </c>
      <c r="E11">
        <v>24080328</v>
      </c>
      <c r="G11" t="s">
        <v>151</v>
      </c>
      <c r="H11" t="s">
        <v>69</v>
      </c>
      <c r="I11" t="s">
        <v>36</v>
      </c>
      <c r="J11" t="s">
        <v>39</v>
      </c>
      <c r="M11" t="s">
        <v>144</v>
      </c>
      <c r="N11" t="s">
        <v>40</v>
      </c>
      <c r="P11" t="s">
        <v>145</v>
      </c>
      <c r="R11" t="s">
        <v>146</v>
      </c>
      <c r="S11" t="s">
        <v>149</v>
      </c>
      <c r="V11" t="s">
        <v>147</v>
      </c>
      <c r="W11" s="17">
        <v>45352</v>
      </c>
      <c r="X11" s="17">
        <v>45349</v>
      </c>
      <c r="Y11" s="17">
        <v>45352</v>
      </c>
      <c r="Z11" s="17">
        <v>45535</v>
      </c>
      <c r="AA11">
        <v>39281</v>
      </c>
      <c r="AB11">
        <v>0</v>
      </c>
      <c r="AC11">
        <v>39281</v>
      </c>
      <c r="AD11">
        <v>39281</v>
      </c>
      <c r="AE11">
        <v>0</v>
      </c>
      <c r="AF11">
        <v>39281</v>
      </c>
    </row>
    <row r="12" spans="1:33" x14ac:dyDescent="0.3">
      <c r="A12" t="s">
        <v>33</v>
      </c>
      <c r="B12" t="s">
        <v>38</v>
      </c>
      <c r="C12" t="s">
        <v>105</v>
      </c>
      <c r="D12" t="s">
        <v>106</v>
      </c>
      <c r="E12">
        <v>24080331</v>
      </c>
      <c r="G12" t="s">
        <v>152</v>
      </c>
      <c r="H12" t="s">
        <v>35</v>
      </c>
      <c r="I12" t="s">
        <v>36</v>
      </c>
      <c r="J12" t="s">
        <v>39</v>
      </c>
      <c r="K12" t="s">
        <v>153</v>
      </c>
      <c r="L12" t="s">
        <v>37</v>
      </c>
      <c r="M12" t="s">
        <v>154</v>
      </c>
      <c r="N12" t="s">
        <v>155</v>
      </c>
      <c r="P12" t="s">
        <v>107</v>
      </c>
      <c r="W12" s="17">
        <v>45350</v>
      </c>
      <c r="X12" s="17">
        <v>45350</v>
      </c>
      <c r="Y12" s="17">
        <v>45444</v>
      </c>
      <c r="Z12" s="17">
        <v>45808</v>
      </c>
      <c r="AA12">
        <v>41985</v>
      </c>
      <c r="AB12">
        <v>13015</v>
      </c>
      <c r="AC12">
        <v>55000</v>
      </c>
      <c r="AD12">
        <v>41985</v>
      </c>
      <c r="AE12">
        <v>13015</v>
      </c>
      <c r="AF12">
        <v>55000</v>
      </c>
      <c r="AG12" t="s">
        <v>156</v>
      </c>
    </row>
    <row r="13" spans="1:33" x14ac:dyDescent="0.3">
      <c r="A13" t="s">
        <v>33</v>
      </c>
      <c r="B13" t="s">
        <v>104</v>
      </c>
      <c r="C13" t="s">
        <v>34</v>
      </c>
      <c r="D13" t="s">
        <v>45</v>
      </c>
      <c r="E13">
        <v>24080290</v>
      </c>
      <c r="G13" t="s">
        <v>157</v>
      </c>
      <c r="H13" t="s">
        <v>35</v>
      </c>
      <c r="I13" t="s">
        <v>36</v>
      </c>
      <c r="J13" t="s">
        <v>123</v>
      </c>
      <c r="M13" t="s">
        <v>84</v>
      </c>
      <c r="N13" t="s">
        <v>43</v>
      </c>
      <c r="P13" t="s">
        <v>85</v>
      </c>
      <c r="R13" t="s">
        <v>158</v>
      </c>
      <c r="W13" s="17">
        <v>45330</v>
      </c>
      <c r="X13" s="17">
        <v>45329</v>
      </c>
      <c r="Y13" s="17">
        <v>45566</v>
      </c>
      <c r="Z13" s="17">
        <v>45930</v>
      </c>
      <c r="AA13">
        <v>89000</v>
      </c>
      <c r="AB13">
        <v>0</v>
      </c>
      <c r="AC13">
        <v>89000</v>
      </c>
      <c r="AD13">
        <v>89000</v>
      </c>
      <c r="AE13">
        <v>0</v>
      </c>
      <c r="AF13">
        <v>89000</v>
      </c>
      <c r="AG13" t="s">
        <v>68</v>
      </c>
    </row>
    <row r="14" spans="1:33" x14ac:dyDescent="0.3">
      <c r="A14" t="s">
        <v>33</v>
      </c>
      <c r="B14" t="s">
        <v>104</v>
      </c>
      <c r="C14" t="s">
        <v>34</v>
      </c>
      <c r="D14" t="s">
        <v>45</v>
      </c>
      <c r="E14">
        <v>24080291</v>
      </c>
      <c r="G14" t="s">
        <v>159</v>
      </c>
      <c r="H14" t="s">
        <v>35</v>
      </c>
      <c r="I14" t="s">
        <v>36</v>
      </c>
      <c r="J14" t="s">
        <v>123</v>
      </c>
      <c r="K14" t="s">
        <v>84</v>
      </c>
      <c r="L14" t="s">
        <v>43</v>
      </c>
      <c r="M14" t="s">
        <v>160</v>
      </c>
      <c r="N14" t="s">
        <v>44</v>
      </c>
      <c r="P14" t="s">
        <v>161</v>
      </c>
      <c r="S14" t="s">
        <v>162</v>
      </c>
      <c r="W14" s="17">
        <v>45330</v>
      </c>
      <c r="X14" s="17">
        <v>45329</v>
      </c>
      <c r="Y14" s="17">
        <v>45566</v>
      </c>
      <c r="Z14" s="17">
        <v>45930</v>
      </c>
      <c r="AA14">
        <v>91683</v>
      </c>
      <c r="AB14">
        <v>0</v>
      </c>
      <c r="AC14">
        <v>91683</v>
      </c>
      <c r="AD14">
        <v>91683</v>
      </c>
      <c r="AE14">
        <v>0</v>
      </c>
      <c r="AF14">
        <v>91683</v>
      </c>
      <c r="AG14" t="s">
        <v>68</v>
      </c>
    </row>
    <row r="15" spans="1:33" x14ac:dyDescent="0.3">
      <c r="A15" t="s">
        <v>33</v>
      </c>
      <c r="B15" t="s">
        <v>104</v>
      </c>
      <c r="C15" t="s">
        <v>34</v>
      </c>
      <c r="D15" t="s">
        <v>45</v>
      </c>
      <c r="E15">
        <v>24080293</v>
      </c>
      <c r="G15" t="s">
        <v>163</v>
      </c>
      <c r="H15" t="s">
        <v>35</v>
      </c>
      <c r="I15" t="s">
        <v>36</v>
      </c>
      <c r="J15" t="s">
        <v>123</v>
      </c>
      <c r="K15" t="s">
        <v>101</v>
      </c>
      <c r="L15" t="s">
        <v>37</v>
      </c>
      <c r="M15" t="s">
        <v>164</v>
      </c>
      <c r="N15" t="s">
        <v>44</v>
      </c>
      <c r="P15" t="s">
        <v>165</v>
      </c>
      <c r="S15" t="s">
        <v>166</v>
      </c>
      <c r="V15" t="s">
        <v>167</v>
      </c>
      <c r="W15" s="17">
        <v>45337</v>
      </c>
      <c r="X15" s="17">
        <v>45334</v>
      </c>
      <c r="Y15" s="17">
        <v>45566</v>
      </c>
      <c r="Z15" s="17">
        <v>45930</v>
      </c>
      <c r="AA15">
        <v>5999</v>
      </c>
      <c r="AB15">
        <v>2571</v>
      </c>
      <c r="AC15">
        <v>8570</v>
      </c>
      <c r="AD15">
        <v>11998</v>
      </c>
      <c r="AE15">
        <v>5142</v>
      </c>
      <c r="AF15">
        <v>17140</v>
      </c>
      <c r="AG15" t="s">
        <v>68</v>
      </c>
    </row>
    <row r="16" spans="1:33" x14ac:dyDescent="0.3">
      <c r="A16" t="s">
        <v>33</v>
      </c>
      <c r="B16" t="s">
        <v>104</v>
      </c>
      <c r="C16" t="s">
        <v>34</v>
      </c>
      <c r="D16" t="s">
        <v>45</v>
      </c>
      <c r="E16">
        <v>24080295</v>
      </c>
      <c r="G16" t="s">
        <v>168</v>
      </c>
      <c r="H16" t="s">
        <v>35</v>
      </c>
      <c r="I16" t="s">
        <v>36</v>
      </c>
      <c r="J16" t="s">
        <v>123</v>
      </c>
      <c r="M16" t="s">
        <v>84</v>
      </c>
      <c r="N16" t="s">
        <v>43</v>
      </c>
      <c r="P16" t="s">
        <v>85</v>
      </c>
      <c r="Q16" t="s">
        <v>169</v>
      </c>
      <c r="W16" s="17">
        <v>45330</v>
      </c>
      <c r="X16" s="17">
        <v>45334</v>
      </c>
      <c r="Y16" s="17">
        <v>45566</v>
      </c>
      <c r="Z16" s="17">
        <v>45930</v>
      </c>
      <c r="AA16">
        <v>383006</v>
      </c>
      <c r="AB16">
        <v>0</v>
      </c>
      <c r="AC16">
        <v>383006</v>
      </c>
      <c r="AD16">
        <v>383006</v>
      </c>
      <c r="AE16">
        <v>0</v>
      </c>
      <c r="AF16">
        <v>383006</v>
      </c>
      <c r="AG16" t="s">
        <v>68</v>
      </c>
    </row>
    <row r="17" spans="1:33" x14ac:dyDescent="0.3">
      <c r="A17" t="s">
        <v>33</v>
      </c>
      <c r="B17" t="s">
        <v>104</v>
      </c>
      <c r="C17" t="s">
        <v>34</v>
      </c>
      <c r="D17" t="s">
        <v>45</v>
      </c>
      <c r="E17">
        <v>24080306</v>
      </c>
      <c r="G17" t="s">
        <v>170</v>
      </c>
      <c r="H17" t="s">
        <v>35</v>
      </c>
      <c r="I17" t="s">
        <v>36</v>
      </c>
      <c r="J17" t="s">
        <v>123</v>
      </c>
      <c r="K17" t="s">
        <v>84</v>
      </c>
      <c r="L17" t="s">
        <v>43</v>
      </c>
      <c r="M17" t="s">
        <v>171</v>
      </c>
      <c r="N17" t="s">
        <v>44</v>
      </c>
      <c r="P17" t="s">
        <v>165</v>
      </c>
      <c r="W17" s="17">
        <v>45337</v>
      </c>
      <c r="X17" s="17">
        <v>45338</v>
      </c>
      <c r="Y17" s="17">
        <v>45566</v>
      </c>
      <c r="Z17" s="17">
        <v>45930</v>
      </c>
      <c r="AA17">
        <v>49000</v>
      </c>
      <c r="AB17">
        <v>0</v>
      </c>
      <c r="AC17">
        <v>49000</v>
      </c>
      <c r="AD17">
        <v>49000</v>
      </c>
      <c r="AE17">
        <v>0</v>
      </c>
      <c r="AF17">
        <v>49000</v>
      </c>
      <c r="AG17" t="s">
        <v>68</v>
      </c>
    </row>
    <row r="18" spans="1:33" x14ac:dyDescent="0.3">
      <c r="A18" t="s">
        <v>33</v>
      </c>
      <c r="B18" t="s">
        <v>104</v>
      </c>
      <c r="C18" t="s">
        <v>34</v>
      </c>
      <c r="D18" t="s">
        <v>45</v>
      </c>
      <c r="E18">
        <v>24080316</v>
      </c>
      <c r="G18" t="s">
        <v>172</v>
      </c>
      <c r="H18" t="s">
        <v>35</v>
      </c>
      <c r="I18" t="s">
        <v>36</v>
      </c>
      <c r="J18" t="s">
        <v>123</v>
      </c>
      <c r="K18" t="s">
        <v>173</v>
      </c>
      <c r="L18" t="s">
        <v>37</v>
      </c>
      <c r="M18" t="s">
        <v>174</v>
      </c>
      <c r="N18" t="s">
        <v>44</v>
      </c>
      <c r="P18" t="s">
        <v>175</v>
      </c>
      <c r="W18" s="17">
        <v>45352</v>
      </c>
      <c r="X18" s="17">
        <v>45344</v>
      </c>
      <c r="Y18" s="17">
        <v>45474</v>
      </c>
      <c r="Z18" s="17">
        <v>45838</v>
      </c>
      <c r="AA18">
        <v>26524</v>
      </c>
      <c r="AB18">
        <v>12864</v>
      </c>
      <c r="AC18">
        <v>39388</v>
      </c>
      <c r="AD18">
        <v>53838</v>
      </c>
      <c r="AE18">
        <v>26111</v>
      </c>
      <c r="AF18">
        <v>79949</v>
      </c>
      <c r="AG18" t="s">
        <v>176</v>
      </c>
    </row>
    <row r="19" spans="1:33" x14ac:dyDescent="0.3">
      <c r="A19" t="s">
        <v>33</v>
      </c>
      <c r="B19" t="s">
        <v>104</v>
      </c>
      <c r="C19" t="s">
        <v>34</v>
      </c>
      <c r="D19" t="s">
        <v>177</v>
      </c>
      <c r="E19">
        <v>24080299</v>
      </c>
      <c r="G19" t="s">
        <v>178</v>
      </c>
      <c r="H19" t="s">
        <v>35</v>
      </c>
      <c r="I19" t="s">
        <v>36</v>
      </c>
      <c r="J19" t="s">
        <v>123</v>
      </c>
      <c r="K19" t="s">
        <v>179</v>
      </c>
      <c r="L19" t="s">
        <v>37</v>
      </c>
      <c r="M19" t="s">
        <v>180</v>
      </c>
      <c r="N19" t="s">
        <v>94</v>
      </c>
      <c r="P19" t="s">
        <v>181</v>
      </c>
      <c r="R19" t="s">
        <v>182</v>
      </c>
      <c r="W19" s="17">
        <v>45334</v>
      </c>
      <c r="X19" s="17">
        <v>45334</v>
      </c>
      <c r="Y19" s="17">
        <v>45383</v>
      </c>
      <c r="Z19" s="17">
        <v>45657</v>
      </c>
      <c r="AA19">
        <v>72201</v>
      </c>
      <c r="AB19">
        <v>35017</v>
      </c>
      <c r="AC19">
        <v>107218</v>
      </c>
      <c r="AD19">
        <v>72201</v>
      </c>
      <c r="AE19">
        <v>35017</v>
      </c>
      <c r="AF19">
        <v>107218</v>
      </c>
      <c r="AG19" t="s">
        <v>61</v>
      </c>
    </row>
    <row r="20" spans="1:33" x14ac:dyDescent="0.3">
      <c r="A20" t="s">
        <v>33</v>
      </c>
      <c r="B20" t="s">
        <v>104</v>
      </c>
      <c r="C20" t="s">
        <v>34</v>
      </c>
      <c r="D20" t="s">
        <v>177</v>
      </c>
      <c r="E20">
        <v>24080337</v>
      </c>
      <c r="G20" t="s">
        <v>183</v>
      </c>
      <c r="H20" t="s">
        <v>35</v>
      </c>
      <c r="I20" t="s">
        <v>36</v>
      </c>
      <c r="J20" t="s">
        <v>123</v>
      </c>
      <c r="K20" t="s">
        <v>184</v>
      </c>
      <c r="L20" t="s">
        <v>37</v>
      </c>
      <c r="M20" t="s">
        <v>88</v>
      </c>
      <c r="N20" t="s">
        <v>37</v>
      </c>
      <c r="P20" t="s">
        <v>89</v>
      </c>
      <c r="W20" s="17">
        <v>45352</v>
      </c>
      <c r="X20" s="17">
        <v>45351</v>
      </c>
      <c r="Y20" s="17">
        <v>45566</v>
      </c>
      <c r="Z20" s="17">
        <v>45930</v>
      </c>
      <c r="AA20">
        <v>164983</v>
      </c>
      <c r="AB20">
        <v>80017</v>
      </c>
      <c r="AC20">
        <v>245000</v>
      </c>
      <c r="AD20">
        <v>164983</v>
      </c>
      <c r="AE20">
        <v>80017</v>
      </c>
      <c r="AF20">
        <v>245000</v>
      </c>
      <c r="AG20" t="s">
        <v>61</v>
      </c>
    </row>
    <row r="21" spans="1:33" x14ac:dyDescent="0.3">
      <c r="A21" t="s">
        <v>33</v>
      </c>
      <c r="B21" t="s">
        <v>104</v>
      </c>
      <c r="C21" t="s">
        <v>34</v>
      </c>
      <c r="D21" t="s">
        <v>90</v>
      </c>
      <c r="E21">
        <v>24080297</v>
      </c>
      <c r="G21" t="s">
        <v>185</v>
      </c>
      <c r="H21" t="s">
        <v>35</v>
      </c>
      <c r="I21" t="s">
        <v>36</v>
      </c>
      <c r="J21" t="s">
        <v>123</v>
      </c>
      <c r="K21" t="s">
        <v>186</v>
      </c>
      <c r="L21" t="s">
        <v>44</v>
      </c>
      <c r="M21" t="s">
        <v>187</v>
      </c>
      <c r="N21" t="s">
        <v>44</v>
      </c>
      <c r="P21" t="s">
        <v>188</v>
      </c>
      <c r="W21" s="17">
        <v>45338</v>
      </c>
      <c r="X21" s="17">
        <v>45334</v>
      </c>
      <c r="Y21" s="17">
        <v>45428</v>
      </c>
      <c r="Z21" s="17">
        <v>45792</v>
      </c>
      <c r="AA21">
        <v>20000</v>
      </c>
      <c r="AB21">
        <v>0</v>
      </c>
      <c r="AC21">
        <v>20000</v>
      </c>
      <c r="AD21">
        <v>20000</v>
      </c>
      <c r="AE21">
        <v>0</v>
      </c>
      <c r="AF21">
        <v>20000</v>
      </c>
      <c r="AG21" t="s">
        <v>91</v>
      </c>
    </row>
    <row r="22" spans="1:33" x14ac:dyDescent="0.3">
      <c r="A22" t="s">
        <v>33</v>
      </c>
      <c r="B22" t="s">
        <v>104</v>
      </c>
      <c r="C22" t="s">
        <v>34</v>
      </c>
      <c r="D22" t="s">
        <v>90</v>
      </c>
      <c r="E22">
        <v>24080301</v>
      </c>
      <c r="G22" t="s">
        <v>189</v>
      </c>
      <c r="H22" t="s">
        <v>63</v>
      </c>
      <c r="I22" t="s">
        <v>36</v>
      </c>
      <c r="J22" t="s">
        <v>123</v>
      </c>
      <c r="M22" t="s">
        <v>87</v>
      </c>
      <c r="N22" t="s">
        <v>37</v>
      </c>
      <c r="P22" t="s">
        <v>190</v>
      </c>
      <c r="W22" s="17">
        <v>45337</v>
      </c>
      <c r="X22" s="17">
        <v>45337</v>
      </c>
      <c r="Y22" s="17">
        <v>45444</v>
      </c>
      <c r="Z22" s="17">
        <v>45808</v>
      </c>
      <c r="AA22">
        <v>100000</v>
      </c>
      <c r="AB22">
        <v>0</v>
      </c>
      <c r="AC22">
        <v>100000</v>
      </c>
      <c r="AD22">
        <v>100000</v>
      </c>
      <c r="AE22">
        <v>0</v>
      </c>
      <c r="AF22">
        <v>100000</v>
      </c>
      <c r="AG22" t="s">
        <v>61</v>
      </c>
    </row>
    <row r="23" spans="1:33" x14ac:dyDescent="0.3">
      <c r="A23" t="s">
        <v>33</v>
      </c>
      <c r="B23" t="s">
        <v>104</v>
      </c>
      <c r="C23" t="s">
        <v>34</v>
      </c>
      <c r="D23" t="s">
        <v>90</v>
      </c>
      <c r="E23">
        <v>24080308</v>
      </c>
      <c r="G23" t="s">
        <v>191</v>
      </c>
      <c r="H23" t="s">
        <v>63</v>
      </c>
      <c r="I23" t="s">
        <v>36</v>
      </c>
      <c r="J23" t="s">
        <v>123</v>
      </c>
      <c r="M23" t="s">
        <v>87</v>
      </c>
      <c r="N23" t="s">
        <v>37</v>
      </c>
      <c r="P23" t="s">
        <v>192</v>
      </c>
      <c r="W23" s="17">
        <v>45337</v>
      </c>
      <c r="X23" s="17">
        <v>45338</v>
      </c>
      <c r="Y23" s="17">
        <v>45474</v>
      </c>
      <c r="Z23" s="17">
        <v>45838</v>
      </c>
      <c r="AA23">
        <v>99100</v>
      </c>
      <c r="AB23">
        <v>0</v>
      </c>
      <c r="AC23">
        <v>99100</v>
      </c>
      <c r="AD23">
        <v>99100</v>
      </c>
      <c r="AE23">
        <v>0</v>
      </c>
      <c r="AF23">
        <v>99100</v>
      </c>
      <c r="AG23" t="s">
        <v>61</v>
      </c>
    </row>
    <row r="24" spans="1:33" x14ac:dyDescent="0.3">
      <c r="A24" t="s">
        <v>33</v>
      </c>
      <c r="B24" t="s">
        <v>104</v>
      </c>
      <c r="C24" t="s">
        <v>34</v>
      </c>
      <c r="D24" t="s">
        <v>90</v>
      </c>
      <c r="E24">
        <v>24080310</v>
      </c>
      <c r="G24" t="s">
        <v>193</v>
      </c>
      <c r="H24" t="s">
        <v>35</v>
      </c>
      <c r="I24" t="s">
        <v>36</v>
      </c>
      <c r="J24" t="s">
        <v>123</v>
      </c>
      <c r="M24" t="s">
        <v>87</v>
      </c>
      <c r="N24" t="s">
        <v>37</v>
      </c>
      <c r="O24">
        <v>4958844</v>
      </c>
      <c r="P24" t="s">
        <v>194</v>
      </c>
      <c r="Q24" t="s">
        <v>195</v>
      </c>
      <c r="W24" s="17">
        <v>45338</v>
      </c>
      <c r="X24" s="17">
        <v>45338</v>
      </c>
      <c r="Y24" s="17">
        <v>45536</v>
      </c>
      <c r="Z24" s="17">
        <v>45900</v>
      </c>
      <c r="AA24">
        <v>150000</v>
      </c>
      <c r="AB24">
        <v>72750</v>
      </c>
      <c r="AC24">
        <v>222750</v>
      </c>
      <c r="AD24">
        <v>275000</v>
      </c>
      <c r="AE24">
        <v>133375</v>
      </c>
      <c r="AF24">
        <v>408375</v>
      </c>
      <c r="AG24" t="s">
        <v>61</v>
      </c>
    </row>
    <row r="25" spans="1:33" x14ac:dyDescent="0.3">
      <c r="A25" t="s">
        <v>33</v>
      </c>
      <c r="B25" t="s">
        <v>104</v>
      </c>
      <c r="C25" t="s">
        <v>34</v>
      </c>
      <c r="D25" t="s">
        <v>90</v>
      </c>
      <c r="E25">
        <v>24080330</v>
      </c>
      <c r="G25" t="s">
        <v>196</v>
      </c>
      <c r="H25" t="s">
        <v>35</v>
      </c>
      <c r="I25" t="s">
        <v>36</v>
      </c>
      <c r="J25" t="s">
        <v>123</v>
      </c>
      <c r="M25" t="s">
        <v>87</v>
      </c>
      <c r="N25" t="s">
        <v>37</v>
      </c>
      <c r="P25" t="s">
        <v>194</v>
      </c>
      <c r="R25" t="s">
        <v>195</v>
      </c>
      <c r="V25" t="s">
        <v>197</v>
      </c>
      <c r="W25" s="17">
        <v>45348</v>
      </c>
      <c r="X25" s="17">
        <v>45350</v>
      </c>
      <c r="Y25" s="17">
        <v>45627</v>
      </c>
      <c r="Z25" s="17">
        <v>45991</v>
      </c>
      <c r="AA25">
        <v>105628</v>
      </c>
      <c r="AB25">
        <v>51230</v>
      </c>
      <c r="AC25">
        <v>156858</v>
      </c>
      <c r="AD25">
        <v>299954</v>
      </c>
      <c r="AE25">
        <v>145478</v>
      </c>
      <c r="AF25">
        <v>445432</v>
      </c>
      <c r="AG25" t="s">
        <v>61</v>
      </c>
    </row>
    <row r="26" spans="1:33" x14ac:dyDescent="0.3">
      <c r="A26" t="s">
        <v>33</v>
      </c>
      <c r="B26" t="s">
        <v>104</v>
      </c>
      <c r="C26" t="s">
        <v>93</v>
      </c>
      <c r="D26" t="s">
        <v>198</v>
      </c>
      <c r="E26">
        <v>24080288</v>
      </c>
      <c r="G26" t="s">
        <v>199</v>
      </c>
      <c r="H26" t="s">
        <v>35</v>
      </c>
      <c r="I26" t="s">
        <v>36</v>
      </c>
      <c r="J26" t="s">
        <v>96</v>
      </c>
      <c r="M26" t="s">
        <v>200</v>
      </c>
      <c r="N26" t="s">
        <v>40</v>
      </c>
      <c r="P26" t="s">
        <v>102</v>
      </c>
      <c r="R26" t="s">
        <v>81</v>
      </c>
      <c r="V26" t="s">
        <v>201</v>
      </c>
      <c r="W26" s="17">
        <v>45338</v>
      </c>
      <c r="X26" s="17">
        <v>45323</v>
      </c>
      <c r="Y26" s="17">
        <v>45566</v>
      </c>
      <c r="Z26" s="17">
        <v>45930</v>
      </c>
      <c r="AA26">
        <v>218583</v>
      </c>
      <c r="AB26">
        <v>43717</v>
      </c>
      <c r="AC26">
        <v>262300</v>
      </c>
      <c r="AD26">
        <v>218583</v>
      </c>
      <c r="AE26">
        <v>43717</v>
      </c>
      <c r="AF26">
        <v>262300</v>
      </c>
    </row>
    <row r="27" spans="1:33" x14ac:dyDescent="0.3">
      <c r="A27" t="s">
        <v>33</v>
      </c>
      <c r="B27" t="s">
        <v>104</v>
      </c>
      <c r="C27" t="s">
        <v>42</v>
      </c>
      <c r="D27" t="s">
        <v>95</v>
      </c>
      <c r="E27">
        <v>24080309</v>
      </c>
      <c r="G27" t="s">
        <v>202</v>
      </c>
      <c r="H27" t="s">
        <v>35</v>
      </c>
      <c r="I27" t="s">
        <v>36</v>
      </c>
      <c r="J27" t="s">
        <v>123</v>
      </c>
      <c r="M27" t="s">
        <v>186</v>
      </c>
      <c r="N27" t="s">
        <v>44</v>
      </c>
      <c r="P27" t="s">
        <v>203</v>
      </c>
      <c r="R27" t="s">
        <v>97</v>
      </c>
      <c r="W27" s="17">
        <v>45338</v>
      </c>
      <c r="X27" s="17">
        <v>45338</v>
      </c>
      <c r="Y27" s="17">
        <v>45428</v>
      </c>
      <c r="Z27" s="17">
        <v>45792</v>
      </c>
      <c r="AA27">
        <v>39940</v>
      </c>
      <c r="AB27">
        <v>0</v>
      </c>
      <c r="AC27">
        <v>39940</v>
      </c>
      <c r="AD27">
        <v>39940</v>
      </c>
      <c r="AE27">
        <v>0</v>
      </c>
      <c r="AF27">
        <v>39940</v>
      </c>
    </row>
    <row r="28" spans="1:33" x14ac:dyDescent="0.3">
      <c r="A28" t="s">
        <v>33</v>
      </c>
      <c r="B28" t="s">
        <v>104</v>
      </c>
      <c r="C28" t="s">
        <v>42</v>
      </c>
      <c r="D28" t="s">
        <v>95</v>
      </c>
      <c r="E28">
        <v>24080314</v>
      </c>
      <c r="G28" t="s">
        <v>204</v>
      </c>
      <c r="H28" t="s">
        <v>35</v>
      </c>
      <c r="I28" t="s">
        <v>36</v>
      </c>
      <c r="J28" t="s">
        <v>123</v>
      </c>
      <c r="M28" t="s">
        <v>186</v>
      </c>
      <c r="N28" t="s">
        <v>44</v>
      </c>
      <c r="P28" t="s">
        <v>205</v>
      </c>
      <c r="V28" t="s">
        <v>206</v>
      </c>
      <c r="W28" s="17">
        <v>45338</v>
      </c>
      <c r="X28" s="17">
        <v>45341</v>
      </c>
      <c r="Y28" s="17">
        <v>45520</v>
      </c>
      <c r="Z28" s="17">
        <v>45884</v>
      </c>
      <c r="AA28">
        <v>20000</v>
      </c>
      <c r="AB28">
        <v>0</v>
      </c>
      <c r="AC28">
        <v>20000</v>
      </c>
      <c r="AD28">
        <v>20000</v>
      </c>
      <c r="AE28">
        <v>0</v>
      </c>
      <c r="AF28">
        <v>20000</v>
      </c>
      <c r="AG28" t="s">
        <v>98</v>
      </c>
    </row>
    <row r="29" spans="1:33" x14ac:dyDescent="0.3">
      <c r="A29" t="s">
        <v>33</v>
      </c>
      <c r="B29" t="s">
        <v>104</v>
      </c>
      <c r="C29" t="s">
        <v>42</v>
      </c>
      <c r="D29" t="s">
        <v>64</v>
      </c>
      <c r="E29">
        <v>24080305</v>
      </c>
      <c r="G29" t="s">
        <v>207</v>
      </c>
      <c r="H29" t="s">
        <v>35</v>
      </c>
      <c r="I29" t="s">
        <v>36</v>
      </c>
      <c r="J29" t="s">
        <v>123</v>
      </c>
      <c r="M29" t="s">
        <v>186</v>
      </c>
      <c r="N29" t="s">
        <v>44</v>
      </c>
      <c r="P29" t="s">
        <v>208</v>
      </c>
      <c r="V29" t="s">
        <v>209</v>
      </c>
      <c r="W29" s="17">
        <v>45338</v>
      </c>
      <c r="X29" s="17">
        <v>45337</v>
      </c>
      <c r="Y29" s="17">
        <v>45444</v>
      </c>
      <c r="Z29" s="17">
        <v>45808</v>
      </c>
      <c r="AA29">
        <v>39802</v>
      </c>
      <c r="AB29">
        <v>0</v>
      </c>
      <c r="AC29">
        <v>39802</v>
      </c>
      <c r="AD29">
        <v>39802</v>
      </c>
      <c r="AE29">
        <v>0</v>
      </c>
      <c r="AF29">
        <v>39802</v>
      </c>
      <c r="AG29" t="s">
        <v>100</v>
      </c>
    </row>
    <row r="30" spans="1:33" x14ac:dyDescent="0.3">
      <c r="A30" t="s">
        <v>33</v>
      </c>
      <c r="B30" t="s">
        <v>104</v>
      </c>
      <c r="C30" t="s">
        <v>42</v>
      </c>
      <c r="D30" t="s">
        <v>64</v>
      </c>
      <c r="E30">
        <v>24080311</v>
      </c>
      <c r="G30" t="s">
        <v>210</v>
      </c>
      <c r="H30" t="s">
        <v>35</v>
      </c>
      <c r="I30" t="s">
        <v>36</v>
      </c>
      <c r="J30" t="s">
        <v>123</v>
      </c>
      <c r="M30" t="s">
        <v>186</v>
      </c>
      <c r="N30" t="s">
        <v>44</v>
      </c>
      <c r="P30" t="s">
        <v>211</v>
      </c>
      <c r="W30" s="17">
        <v>45338</v>
      </c>
      <c r="X30" s="17">
        <v>45341</v>
      </c>
      <c r="Y30" s="17">
        <v>45444</v>
      </c>
      <c r="Z30" s="17">
        <v>45808</v>
      </c>
      <c r="AA30">
        <v>40000</v>
      </c>
      <c r="AB30">
        <v>0</v>
      </c>
      <c r="AC30">
        <v>40000</v>
      </c>
      <c r="AD30">
        <v>40000</v>
      </c>
      <c r="AE30">
        <v>0</v>
      </c>
      <c r="AF30">
        <v>40000</v>
      </c>
      <c r="AG30" t="s">
        <v>100</v>
      </c>
    </row>
    <row r="31" spans="1:33" x14ac:dyDescent="0.3">
      <c r="A31" t="s">
        <v>33</v>
      </c>
      <c r="B31" t="s">
        <v>104</v>
      </c>
      <c r="C31" t="s">
        <v>42</v>
      </c>
      <c r="D31" t="s">
        <v>64</v>
      </c>
      <c r="E31">
        <v>24080315</v>
      </c>
      <c r="G31" t="s">
        <v>212</v>
      </c>
      <c r="H31" t="s">
        <v>35</v>
      </c>
      <c r="I31" t="s">
        <v>36</v>
      </c>
      <c r="J31" t="s">
        <v>123</v>
      </c>
      <c r="M31" t="s">
        <v>87</v>
      </c>
      <c r="N31" t="s">
        <v>37</v>
      </c>
      <c r="P31" t="s">
        <v>195</v>
      </c>
      <c r="V31" t="s">
        <v>213</v>
      </c>
      <c r="W31" s="17">
        <v>45338</v>
      </c>
      <c r="X31" s="17">
        <v>45341</v>
      </c>
      <c r="Y31" s="17">
        <v>45536</v>
      </c>
      <c r="Z31" s="17">
        <v>45900</v>
      </c>
      <c r="AA31">
        <v>50000</v>
      </c>
      <c r="AB31">
        <v>24250</v>
      </c>
      <c r="AC31">
        <v>74250</v>
      </c>
      <c r="AD31">
        <v>100000</v>
      </c>
      <c r="AE31">
        <v>48500</v>
      </c>
      <c r="AF31">
        <v>148500</v>
      </c>
      <c r="AG31" t="s">
        <v>100</v>
      </c>
    </row>
    <row r="32" spans="1:33" x14ac:dyDescent="0.3">
      <c r="A32" t="s">
        <v>33</v>
      </c>
      <c r="B32" t="s">
        <v>104</v>
      </c>
      <c r="C32" t="s">
        <v>42</v>
      </c>
      <c r="D32" t="s">
        <v>64</v>
      </c>
      <c r="E32">
        <v>24080321</v>
      </c>
      <c r="G32" t="s">
        <v>214</v>
      </c>
      <c r="H32" t="s">
        <v>35</v>
      </c>
      <c r="I32" t="s">
        <v>36</v>
      </c>
      <c r="J32" t="s">
        <v>123</v>
      </c>
      <c r="K32" t="s">
        <v>215</v>
      </c>
      <c r="L32" t="s">
        <v>94</v>
      </c>
      <c r="M32" t="s">
        <v>216</v>
      </c>
      <c r="N32" t="s">
        <v>44</v>
      </c>
      <c r="P32" t="s">
        <v>211</v>
      </c>
      <c r="R32" t="s">
        <v>217</v>
      </c>
      <c r="V32" t="s">
        <v>218</v>
      </c>
      <c r="W32" s="17">
        <v>45350</v>
      </c>
      <c r="X32" s="17">
        <v>45349</v>
      </c>
      <c r="Y32" s="17">
        <v>45428</v>
      </c>
      <c r="Z32" s="17">
        <v>45792</v>
      </c>
      <c r="AA32">
        <v>15260</v>
      </c>
      <c r="AB32">
        <v>0</v>
      </c>
      <c r="AC32">
        <v>15260</v>
      </c>
      <c r="AD32">
        <v>30918</v>
      </c>
      <c r="AE32">
        <v>0</v>
      </c>
      <c r="AF32">
        <v>30918</v>
      </c>
      <c r="AG32" t="s">
        <v>100</v>
      </c>
    </row>
    <row r="33" spans="1:33" x14ac:dyDescent="0.3">
      <c r="A33" t="s">
        <v>33</v>
      </c>
      <c r="B33" t="s">
        <v>104</v>
      </c>
      <c r="C33" t="s">
        <v>42</v>
      </c>
      <c r="D33" t="s">
        <v>64</v>
      </c>
      <c r="E33">
        <v>24080322</v>
      </c>
      <c r="G33" t="s">
        <v>219</v>
      </c>
      <c r="H33" t="s">
        <v>35</v>
      </c>
      <c r="I33" t="s">
        <v>36</v>
      </c>
      <c r="J33" t="s">
        <v>123</v>
      </c>
      <c r="K33" t="s">
        <v>92</v>
      </c>
      <c r="L33" t="s">
        <v>37</v>
      </c>
      <c r="M33" t="s">
        <v>70</v>
      </c>
      <c r="N33" t="s">
        <v>44</v>
      </c>
      <c r="P33" t="s">
        <v>220</v>
      </c>
      <c r="R33" t="s">
        <v>221</v>
      </c>
      <c r="V33" t="s">
        <v>222</v>
      </c>
      <c r="W33" s="17">
        <v>45355</v>
      </c>
      <c r="X33" s="17">
        <v>45349</v>
      </c>
      <c r="Y33" s="17">
        <v>45536</v>
      </c>
      <c r="Z33" s="17">
        <v>45900</v>
      </c>
      <c r="AA33">
        <v>202223</v>
      </c>
      <c r="AB33">
        <v>72777</v>
      </c>
      <c r="AC33">
        <v>275000</v>
      </c>
      <c r="AD33">
        <v>601840</v>
      </c>
      <c r="AE33">
        <v>223160</v>
      </c>
      <c r="AF33">
        <v>825000</v>
      </c>
      <c r="AG33" t="s">
        <v>100</v>
      </c>
    </row>
    <row r="34" spans="1:33" x14ac:dyDescent="0.3">
      <c r="A34" t="s">
        <v>33</v>
      </c>
      <c r="B34" t="s">
        <v>104</v>
      </c>
      <c r="C34" t="s">
        <v>42</v>
      </c>
      <c r="D34" t="s">
        <v>64</v>
      </c>
      <c r="E34">
        <v>24080332</v>
      </c>
      <c r="G34" t="s">
        <v>223</v>
      </c>
      <c r="H34" t="s">
        <v>35</v>
      </c>
      <c r="I34" t="s">
        <v>36</v>
      </c>
      <c r="J34" t="s">
        <v>123</v>
      </c>
      <c r="K34" t="s">
        <v>224</v>
      </c>
      <c r="L34" t="s">
        <v>37</v>
      </c>
      <c r="M34" t="s">
        <v>225</v>
      </c>
      <c r="N34" t="s">
        <v>44</v>
      </c>
      <c r="P34" t="s">
        <v>99</v>
      </c>
      <c r="W34" s="17">
        <v>45352</v>
      </c>
      <c r="X34" s="17">
        <v>45351</v>
      </c>
      <c r="Y34" s="17">
        <v>45474</v>
      </c>
      <c r="Z34" s="17">
        <v>45838</v>
      </c>
      <c r="AA34">
        <v>131823</v>
      </c>
      <c r="AB34">
        <v>50548</v>
      </c>
      <c r="AC34">
        <v>182371</v>
      </c>
      <c r="AD34">
        <v>264357</v>
      </c>
      <c r="AE34">
        <v>114827</v>
      </c>
      <c r="AF34">
        <v>379184</v>
      </c>
      <c r="AG34" t="s">
        <v>100</v>
      </c>
    </row>
    <row r="35" spans="1:33" x14ac:dyDescent="0.3">
      <c r="A35" t="s">
        <v>33</v>
      </c>
      <c r="B35" t="s">
        <v>104</v>
      </c>
      <c r="C35" t="s">
        <v>42</v>
      </c>
      <c r="D35" t="s">
        <v>65</v>
      </c>
      <c r="E35">
        <v>24080312</v>
      </c>
      <c r="G35" t="s">
        <v>226</v>
      </c>
      <c r="H35" t="s">
        <v>35</v>
      </c>
      <c r="I35" t="s">
        <v>36</v>
      </c>
      <c r="J35" t="s">
        <v>123</v>
      </c>
      <c r="K35" t="s">
        <v>186</v>
      </c>
      <c r="L35" t="s">
        <v>44</v>
      </c>
      <c r="M35" t="s">
        <v>216</v>
      </c>
      <c r="N35" t="s">
        <v>44</v>
      </c>
      <c r="P35" t="s">
        <v>217</v>
      </c>
      <c r="R35" t="s">
        <v>227</v>
      </c>
      <c r="V35" t="s">
        <v>206</v>
      </c>
      <c r="W35" s="17">
        <v>45338</v>
      </c>
      <c r="X35" s="17">
        <v>45341</v>
      </c>
      <c r="Y35" s="17">
        <v>45428</v>
      </c>
      <c r="Z35" s="17">
        <v>45792</v>
      </c>
      <c r="AA35">
        <v>11851</v>
      </c>
      <c r="AB35">
        <v>0</v>
      </c>
      <c r="AC35">
        <v>11851</v>
      </c>
      <c r="AD35">
        <v>11851</v>
      </c>
      <c r="AE35">
        <v>0</v>
      </c>
      <c r="AF35">
        <v>11851</v>
      </c>
      <c r="AG35" t="s">
        <v>228</v>
      </c>
    </row>
    <row r="36" spans="1:33" x14ac:dyDescent="0.3">
      <c r="A36" t="s">
        <v>33</v>
      </c>
      <c r="B36" t="s">
        <v>104</v>
      </c>
      <c r="C36" t="s">
        <v>42</v>
      </c>
      <c r="D36" t="s">
        <v>65</v>
      </c>
      <c r="E36">
        <v>24080313</v>
      </c>
      <c r="G36" t="s">
        <v>229</v>
      </c>
      <c r="H36" t="s">
        <v>35</v>
      </c>
      <c r="I36" t="s">
        <v>36</v>
      </c>
      <c r="J36" t="s">
        <v>123</v>
      </c>
      <c r="M36" t="s">
        <v>87</v>
      </c>
      <c r="N36" t="s">
        <v>37</v>
      </c>
      <c r="P36" t="s">
        <v>230</v>
      </c>
      <c r="V36" t="s">
        <v>231</v>
      </c>
      <c r="W36" s="17">
        <v>45338</v>
      </c>
      <c r="X36" s="17">
        <v>45341</v>
      </c>
      <c r="Y36" s="17">
        <v>45627</v>
      </c>
      <c r="Z36" s="17">
        <v>45991</v>
      </c>
      <c r="AA36">
        <v>183248</v>
      </c>
      <c r="AB36">
        <v>46925</v>
      </c>
      <c r="AC36">
        <v>230173</v>
      </c>
      <c r="AD36">
        <v>499736</v>
      </c>
      <c r="AE36">
        <v>119669</v>
      </c>
      <c r="AF36">
        <v>619405</v>
      </c>
      <c r="AG36" t="s">
        <v>228</v>
      </c>
    </row>
    <row r="37" spans="1:33" x14ac:dyDescent="0.3">
      <c r="A37" t="s">
        <v>33</v>
      </c>
      <c r="B37" t="s">
        <v>104</v>
      </c>
      <c r="C37" t="s">
        <v>42</v>
      </c>
      <c r="D37" t="s">
        <v>65</v>
      </c>
      <c r="E37">
        <v>24080319</v>
      </c>
      <c r="G37" t="s">
        <v>232</v>
      </c>
      <c r="H37" t="s">
        <v>35</v>
      </c>
      <c r="I37" t="s">
        <v>36</v>
      </c>
      <c r="J37" t="s">
        <v>123</v>
      </c>
      <c r="K37" t="s">
        <v>84</v>
      </c>
      <c r="L37" t="s">
        <v>43</v>
      </c>
      <c r="M37" t="s">
        <v>233</v>
      </c>
      <c r="N37" t="s">
        <v>44</v>
      </c>
      <c r="P37" t="s">
        <v>81</v>
      </c>
      <c r="W37" s="17">
        <v>45352</v>
      </c>
      <c r="X37" s="17">
        <v>45349</v>
      </c>
      <c r="Y37" s="17">
        <v>45566</v>
      </c>
      <c r="Z37" s="17">
        <v>45930</v>
      </c>
      <c r="AA37">
        <v>80000</v>
      </c>
      <c r="AB37">
        <v>0</v>
      </c>
      <c r="AC37">
        <v>80000</v>
      </c>
      <c r="AD37">
        <v>80000</v>
      </c>
      <c r="AE37">
        <v>0</v>
      </c>
      <c r="AF37">
        <v>80000</v>
      </c>
      <c r="AG37" t="s">
        <v>80</v>
      </c>
    </row>
    <row r="38" spans="1:33" x14ac:dyDescent="0.3">
      <c r="A38" t="s">
        <v>33</v>
      </c>
      <c r="B38" t="s">
        <v>104</v>
      </c>
      <c r="C38" t="s">
        <v>42</v>
      </c>
      <c r="D38" t="s">
        <v>65</v>
      </c>
      <c r="E38">
        <v>24080324</v>
      </c>
      <c r="G38" t="s">
        <v>234</v>
      </c>
      <c r="H38" t="s">
        <v>35</v>
      </c>
      <c r="I38" t="s">
        <v>36</v>
      </c>
      <c r="J38" t="s">
        <v>123</v>
      </c>
      <c r="M38" t="s">
        <v>87</v>
      </c>
      <c r="N38" t="s">
        <v>37</v>
      </c>
      <c r="P38" t="s">
        <v>230</v>
      </c>
      <c r="Q38" t="s">
        <v>235</v>
      </c>
      <c r="V38" t="s">
        <v>197</v>
      </c>
      <c r="W38" s="17">
        <v>45348</v>
      </c>
      <c r="X38" s="17">
        <v>45349</v>
      </c>
      <c r="Y38" s="17">
        <v>45627</v>
      </c>
      <c r="Z38" s="17">
        <v>45991</v>
      </c>
      <c r="AA38">
        <v>113453</v>
      </c>
      <c r="AB38">
        <v>55025</v>
      </c>
      <c r="AC38">
        <v>168478</v>
      </c>
      <c r="AD38">
        <v>299601</v>
      </c>
      <c r="AE38">
        <v>145307</v>
      </c>
      <c r="AF38">
        <v>444908</v>
      </c>
      <c r="AG38" t="s">
        <v>228</v>
      </c>
    </row>
    <row r="39" spans="1:33" x14ac:dyDescent="0.3">
      <c r="A39" t="s">
        <v>33</v>
      </c>
      <c r="B39" t="s">
        <v>104</v>
      </c>
      <c r="C39" t="s">
        <v>42</v>
      </c>
      <c r="D39" t="s">
        <v>65</v>
      </c>
      <c r="E39">
        <v>24080329</v>
      </c>
      <c r="G39" t="s">
        <v>236</v>
      </c>
      <c r="H39" t="s">
        <v>35</v>
      </c>
      <c r="I39" t="s">
        <v>36</v>
      </c>
      <c r="J39" t="s">
        <v>123</v>
      </c>
      <c r="M39" t="s">
        <v>87</v>
      </c>
      <c r="N39" t="s">
        <v>37</v>
      </c>
      <c r="P39" t="s">
        <v>237</v>
      </c>
      <c r="V39" t="s">
        <v>197</v>
      </c>
      <c r="W39" s="17">
        <v>45347</v>
      </c>
      <c r="X39" s="17">
        <v>45350</v>
      </c>
      <c r="Y39" s="17">
        <v>45809</v>
      </c>
      <c r="Z39" s="17">
        <v>46173</v>
      </c>
      <c r="AA39">
        <v>98013</v>
      </c>
      <c r="AB39">
        <v>47536</v>
      </c>
      <c r="AC39">
        <v>145549</v>
      </c>
      <c r="AD39">
        <v>300000</v>
      </c>
      <c r="AE39">
        <v>145499</v>
      </c>
      <c r="AF39">
        <v>445499</v>
      </c>
      <c r="AG39" t="s">
        <v>80</v>
      </c>
    </row>
    <row r="40" spans="1:33" x14ac:dyDescent="0.3">
      <c r="A40" t="s">
        <v>33</v>
      </c>
      <c r="B40" t="s">
        <v>104</v>
      </c>
      <c r="C40" t="s">
        <v>42</v>
      </c>
      <c r="D40" t="s">
        <v>47</v>
      </c>
      <c r="E40">
        <v>24080333</v>
      </c>
      <c r="G40" t="s">
        <v>238</v>
      </c>
      <c r="H40" t="s">
        <v>35</v>
      </c>
      <c r="I40" t="s">
        <v>36</v>
      </c>
      <c r="J40" t="s">
        <v>123</v>
      </c>
      <c r="M40" t="s">
        <v>239</v>
      </c>
      <c r="N40" t="s">
        <v>43</v>
      </c>
      <c r="P40" t="s">
        <v>240</v>
      </c>
      <c r="R40" t="s">
        <v>241</v>
      </c>
      <c r="W40" s="17">
        <v>45351</v>
      </c>
      <c r="X40" s="17">
        <v>45351</v>
      </c>
      <c r="Y40" s="17">
        <v>45474</v>
      </c>
      <c r="Z40" s="17">
        <v>45792</v>
      </c>
      <c r="AA40">
        <v>19999</v>
      </c>
      <c r="AB40">
        <v>0</v>
      </c>
      <c r="AC40">
        <v>19999</v>
      </c>
      <c r="AD40">
        <v>19999</v>
      </c>
      <c r="AE40">
        <v>0</v>
      </c>
      <c r="AF40">
        <v>19999</v>
      </c>
      <c r="AG40" t="s">
        <v>242</v>
      </c>
    </row>
    <row r="41" spans="1:33" x14ac:dyDescent="0.3">
      <c r="A41" t="s">
        <v>33</v>
      </c>
      <c r="B41" t="s">
        <v>104</v>
      </c>
      <c r="C41" t="s">
        <v>42</v>
      </c>
      <c r="D41" t="s">
        <v>47</v>
      </c>
      <c r="E41">
        <v>24080334</v>
      </c>
      <c r="G41" t="s">
        <v>243</v>
      </c>
      <c r="H41" t="s">
        <v>35</v>
      </c>
      <c r="I41" t="s">
        <v>36</v>
      </c>
      <c r="J41" t="s">
        <v>123</v>
      </c>
      <c r="M41" t="s">
        <v>239</v>
      </c>
      <c r="N41" t="s">
        <v>43</v>
      </c>
      <c r="P41" t="s">
        <v>71</v>
      </c>
      <c r="W41" s="17">
        <v>45351</v>
      </c>
      <c r="X41" s="17">
        <v>45351</v>
      </c>
      <c r="Y41" s="17">
        <v>45474</v>
      </c>
      <c r="Z41" s="17">
        <v>45838</v>
      </c>
      <c r="AA41">
        <v>20000</v>
      </c>
      <c r="AB41">
        <v>0</v>
      </c>
      <c r="AC41">
        <v>20000</v>
      </c>
      <c r="AD41">
        <v>20000</v>
      </c>
      <c r="AE41">
        <v>0</v>
      </c>
      <c r="AF41">
        <v>20000</v>
      </c>
      <c r="AG41" t="s">
        <v>244</v>
      </c>
    </row>
    <row r="42" spans="1:33" x14ac:dyDescent="0.3">
      <c r="A42" t="s">
        <v>33</v>
      </c>
      <c r="B42" t="s">
        <v>104</v>
      </c>
      <c r="C42" t="s">
        <v>42</v>
      </c>
      <c r="D42" t="s">
        <v>47</v>
      </c>
      <c r="E42">
        <v>24080335</v>
      </c>
      <c r="G42" t="s">
        <v>245</v>
      </c>
      <c r="H42" t="s">
        <v>35</v>
      </c>
      <c r="I42" t="s">
        <v>36</v>
      </c>
      <c r="J42" t="s">
        <v>123</v>
      </c>
      <c r="M42" t="s">
        <v>239</v>
      </c>
      <c r="N42" t="s">
        <v>43</v>
      </c>
      <c r="P42" t="s">
        <v>71</v>
      </c>
      <c r="W42" s="17">
        <v>45351</v>
      </c>
      <c r="X42" s="17">
        <v>45351</v>
      </c>
      <c r="Y42" s="17">
        <v>45474</v>
      </c>
      <c r="Z42" s="17">
        <v>45838</v>
      </c>
      <c r="AA42">
        <v>10000</v>
      </c>
      <c r="AB42">
        <v>0</v>
      </c>
      <c r="AC42">
        <v>10000</v>
      </c>
      <c r="AD42">
        <v>10000</v>
      </c>
      <c r="AE42">
        <v>0</v>
      </c>
      <c r="AF42">
        <v>10000</v>
      </c>
      <c r="AG42" t="s">
        <v>244</v>
      </c>
    </row>
    <row r="43" spans="1:33" x14ac:dyDescent="0.3">
      <c r="A43" t="s">
        <v>33</v>
      </c>
      <c r="B43" t="s">
        <v>104</v>
      </c>
      <c r="C43" t="s">
        <v>46</v>
      </c>
      <c r="D43" t="s">
        <v>103</v>
      </c>
      <c r="E43">
        <v>24080302</v>
      </c>
      <c r="G43" t="s">
        <v>246</v>
      </c>
      <c r="H43" t="s">
        <v>35</v>
      </c>
      <c r="I43" t="s">
        <v>36</v>
      </c>
      <c r="J43" t="s">
        <v>123</v>
      </c>
      <c r="M43" t="s">
        <v>247</v>
      </c>
      <c r="N43" t="s">
        <v>43</v>
      </c>
      <c r="P43" t="s">
        <v>248</v>
      </c>
      <c r="V43" t="s">
        <v>249</v>
      </c>
      <c r="W43" s="17">
        <v>45334</v>
      </c>
      <c r="X43" s="17">
        <v>45337</v>
      </c>
      <c r="Y43" s="17">
        <v>45474</v>
      </c>
      <c r="Z43" s="17">
        <v>45838</v>
      </c>
      <c r="AA43">
        <v>65217</v>
      </c>
      <c r="AB43">
        <v>9783</v>
      </c>
      <c r="AC43">
        <v>75000</v>
      </c>
      <c r="AD43">
        <v>65217</v>
      </c>
      <c r="AE43">
        <v>9783</v>
      </c>
      <c r="AF43">
        <v>75000</v>
      </c>
      <c r="AG43" t="s">
        <v>73</v>
      </c>
    </row>
    <row r="44" spans="1:33" x14ac:dyDescent="0.3">
      <c r="A44" t="s">
        <v>33</v>
      </c>
      <c r="B44" t="s">
        <v>104</v>
      </c>
      <c r="C44" t="s">
        <v>46</v>
      </c>
      <c r="D44" t="s">
        <v>72</v>
      </c>
      <c r="E44">
        <v>24080296</v>
      </c>
      <c r="G44" t="s">
        <v>250</v>
      </c>
      <c r="H44" t="s">
        <v>35</v>
      </c>
      <c r="I44" t="s">
        <v>36</v>
      </c>
      <c r="J44" t="s">
        <v>123</v>
      </c>
      <c r="K44" t="s">
        <v>186</v>
      </c>
      <c r="L44" t="s">
        <v>44</v>
      </c>
      <c r="M44" t="s">
        <v>75</v>
      </c>
      <c r="N44" t="s">
        <v>44</v>
      </c>
      <c r="P44" t="s">
        <v>83</v>
      </c>
      <c r="W44" s="17">
        <v>45338</v>
      </c>
      <c r="X44" s="17">
        <v>45334</v>
      </c>
      <c r="Y44" s="17">
        <v>45444</v>
      </c>
      <c r="Z44" s="17">
        <v>45808</v>
      </c>
      <c r="AA44">
        <v>12072</v>
      </c>
      <c r="AB44">
        <v>0</v>
      </c>
      <c r="AC44">
        <v>12072</v>
      </c>
      <c r="AD44">
        <v>12072</v>
      </c>
      <c r="AE44">
        <v>0</v>
      </c>
      <c r="AF44">
        <v>12072</v>
      </c>
      <c r="AG44" t="s">
        <v>251</v>
      </c>
    </row>
    <row r="45" spans="1:33" x14ac:dyDescent="0.3">
      <c r="A45" t="s">
        <v>33</v>
      </c>
      <c r="B45" t="s">
        <v>104</v>
      </c>
      <c r="C45" t="s">
        <v>46</v>
      </c>
      <c r="D45" t="s">
        <v>72</v>
      </c>
      <c r="E45">
        <v>24080298</v>
      </c>
      <c r="G45" t="s">
        <v>252</v>
      </c>
      <c r="H45" t="s">
        <v>35</v>
      </c>
      <c r="I45" t="s">
        <v>36</v>
      </c>
      <c r="J45" t="s">
        <v>96</v>
      </c>
      <c r="K45" t="s">
        <v>253</v>
      </c>
      <c r="L45" t="s">
        <v>37</v>
      </c>
      <c r="M45" t="s">
        <v>254</v>
      </c>
      <c r="N45" t="s">
        <v>44</v>
      </c>
      <c r="P45" t="s">
        <v>83</v>
      </c>
      <c r="W45" t="s">
        <v>41</v>
      </c>
      <c r="X45" s="17">
        <v>45334</v>
      </c>
      <c r="Y45" s="17">
        <v>45474</v>
      </c>
      <c r="Z45" s="17">
        <v>45838</v>
      </c>
      <c r="AA45">
        <v>13889</v>
      </c>
      <c r="AB45">
        <v>1111</v>
      </c>
      <c r="AC45">
        <v>15000</v>
      </c>
      <c r="AD45">
        <v>69445</v>
      </c>
      <c r="AE45">
        <v>5555</v>
      </c>
      <c r="AF45">
        <v>75000</v>
      </c>
    </row>
    <row r="46" spans="1:33" x14ac:dyDescent="0.3">
      <c r="A46" t="s">
        <v>33</v>
      </c>
      <c r="B46" t="s">
        <v>104</v>
      </c>
      <c r="C46" t="s">
        <v>46</v>
      </c>
      <c r="D46" t="s">
        <v>72</v>
      </c>
      <c r="E46">
        <v>24080300</v>
      </c>
      <c r="G46" t="s">
        <v>255</v>
      </c>
      <c r="H46" t="s">
        <v>35</v>
      </c>
      <c r="I46" t="s">
        <v>36</v>
      </c>
      <c r="J46" t="s">
        <v>39</v>
      </c>
      <c r="M46" t="s">
        <v>200</v>
      </c>
      <c r="N46" t="s">
        <v>40</v>
      </c>
      <c r="P46" t="s">
        <v>256</v>
      </c>
      <c r="W46" s="17">
        <v>45338</v>
      </c>
      <c r="X46" s="17">
        <v>45335</v>
      </c>
      <c r="Y46" s="17">
        <v>45566</v>
      </c>
      <c r="Z46" s="17">
        <v>45930</v>
      </c>
      <c r="AA46">
        <v>222146</v>
      </c>
      <c r="AB46">
        <v>43489</v>
      </c>
      <c r="AC46">
        <v>265635</v>
      </c>
      <c r="AD46">
        <v>222146</v>
      </c>
      <c r="AE46">
        <v>43489</v>
      </c>
      <c r="AF46">
        <v>265635</v>
      </c>
      <c r="AG46" t="s">
        <v>156</v>
      </c>
    </row>
    <row r="47" spans="1:33" x14ac:dyDescent="0.3">
      <c r="A47" t="s">
        <v>33</v>
      </c>
      <c r="B47" t="s">
        <v>104</v>
      </c>
      <c r="C47" t="s">
        <v>128</v>
      </c>
      <c r="D47" t="s">
        <v>257</v>
      </c>
      <c r="E47">
        <v>24080304</v>
      </c>
      <c r="G47" t="s">
        <v>258</v>
      </c>
      <c r="H47" t="s">
        <v>35</v>
      </c>
      <c r="I47" t="s">
        <v>36</v>
      </c>
      <c r="J47" t="s">
        <v>96</v>
      </c>
      <c r="M47" t="s">
        <v>130</v>
      </c>
      <c r="N47" t="s">
        <v>37</v>
      </c>
      <c r="P47" t="s">
        <v>259</v>
      </c>
      <c r="R47" t="s">
        <v>260</v>
      </c>
      <c r="S47" t="s">
        <v>261</v>
      </c>
      <c r="V47" t="s">
        <v>262</v>
      </c>
      <c r="W47" s="17">
        <v>45336</v>
      </c>
      <c r="X47" s="17">
        <v>45337</v>
      </c>
      <c r="Y47" s="17">
        <v>45566</v>
      </c>
      <c r="Z47" s="17">
        <v>45930</v>
      </c>
      <c r="AA47">
        <v>132557</v>
      </c>
      <c r="AB47">
        <v>42443</v>
      </c>
      <c r="AC47">
        <v>175000</v>
      </c>
      <c r="AD47">
        <v>132557</v>
      </c>
      <c r="AE47">
        <v>42443</v>
      </c>
      <c r="AF47">
        <v>175000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FY24 Feb Proposal Summary</vt:lpstr>
      <vt:lpstr>FY24 Feb Proposal Summ-Pivot</vt:lpstr>
      <vt:lpstr>Feb 24 Proposal Data Source</vt:lpstr>
      <vt:lpstr>'FY24 Feb Proposal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Matzenbacher, Ashley M</dc:creator>
  <cp:lastModifiedBy>Matzenbacher, Ashley M</cp:lastModifiedBy>
  <cp:lastPrinted>2023-08-22T19:44:39Z</cp:lastPrinted>
  <dcterms:created xsi:type="dcterms:W3CDTF">2023-08-11T18:43:47Z</dcterms:created>
  <dcterms:modified xsi:type="dcterms:W3CDTF">2024-03-13T20:26:39Z</dcterms:modified>
</cp:coreProperties>
</file>