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ad.siu.edu\files\ospa\OSPA Reports (Review) Q1-Q2-Q3-Q4\9. OVCR Monthly_YTD Reports-website\FY24\FY24_09_March Reports\Proposals\"/>
    </mc:Choice>
  </mc:AlternateContent>
  <xr:revisionPtr revIDLastSave="0" documentId="13_ncr:1_{E183E46C-920F-486E-A0F8-CB1B8609AB88}" xr6:coauthVersionLast="47" xr6:coauthVersionMax="47" xr10:uidLastSave="{00000000-0000-0000-0000-000000000000}"/>
  <bookViews>
    <workbookView xWindow="57480" yWindow="-120" windowWidth="29040" windowHeight="15840" activeTab="1" xr2:uid="{00000000-000D-0000-FFFF-FFFF00000000}"/>
  </bookViews>
  <sheets>
    <sheet name="FY24 Mar Proposal Summary" sheetId="3" r:id="rId1"/>
    <sheet name="FY24 Mar Proposal Summ-Pivot" sheetId="2" r:id="rId2"/>
    <sheet name="Mar 24 Proposal Data Source" sheetId="1" r:id="rId3"/>
  </sheets>
  <definedNames>
    <definedName name="_xlnm._FilterDatabase" localSheetId="0" hidden="1">'FY24 Mar Proposal Summary'!$A$2:$G$62</definedName>
    <definedName name="_xlnm.Print_Area" localSheetId="0">'FY24 Mar Proposal Summary'!$A$1:$G$65</definedName>
    <definedName name="Slicer_Parent_Unit">#N/A</definedName>
    <definedName name="Slicer_Sponsor_Type">#N/A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<sst xmlns="http://schemas.openxmlformats.org/spreadsheetml/2006/main" count="759" uniqueCount="239">
  <si>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</si>
  <si>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</si>
  <si>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</si>
  <si>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</si>
  <si>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</si>
  <si>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</si>
  <si>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</si>
  <si>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</si>
  <si>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</si>
  <si>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</si>
  <si>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</si>
  <si>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</si>
  <si>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</si>
  <si>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</si>
  <si>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</si>
  <si>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</si>
  <si>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</si>
  <si>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</si>
  <si>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</si>
  <si>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</si>
  <si>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</si>
  <si>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</si>
  <si>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</si>
  <si>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</si>
  <si>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</si>
  <si>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</si>
  <si>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</si>
  <si>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</si>
  <si>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</si>
  <si>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</si>
  <si>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</si>
  <si>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</si>
  <si>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</si>
  <si>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</si>
  <si>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College of Agricultural, Life and Physical Sciences-SIUC</t>
  </si>
  <si>
    <t>New</t>
  </si>
  <si>
    <t>Pending</t>
  </si>
  <si>
    <t>Federal</t>
  </si>
  <si>
    <t>Office Of The Chancellor-SIUC</t>
  </si>
  <si>
    <t>Other Sponsored Activities</t>
  </si>
  <si>
    <t>State</t>
  </si>
  <si>
    <t>N\A</t>
  </si>
  <si>
    <t>College of Engineering, Computing, Technology, &amp; Math-SIUC</t>
  </si>
  <si>
    <t>Non-Profit (e.g. Foundation)</t>
  </si>
  <si>
    <t>Institution of Higher Education</t>
  </si>
  <si>
    <t>School of Agricultural Sciences-SIUC</t>
  </si>
  <si>
    <t>College of Health and Human Sciences-SIUC</t>
  </si>
  <si>
    <t>Grand Total</t>
  </si>
  <si>
    <t>College of Agricultural, Life and Physical Sciences-SIUC Total</t>
  </si>
  <si>
    <t>College of Engineering, Computing, Technology, &amp; Math-SIUC Total</t>
  </si>
  <si>
    <t>College of Health and Human Sciences-SIUC Total</t>
  </si>
  <si>
    <t>Federal Total</t>
  </si>
  <si>
    <t>Institution of Higher Education Total</t>
  </si>
  <si>
    <t>Non-Profit (e.g. Foundation) Total</t>
  </si>
  <si>
    <t>School of Agricultural Sciences-SIUC Total</t>
  </si>
  <si>
    <t>State Total</t>
  </si>
  <si>
    <t>Parent Unit/Lead College</t>
  </si>
  <si>
    <t>Lead Unit/School</t>
  </si>
  <si>
    <t>Sponsor/Activity Type</t>
  </si>
  <si>
    <t>D.02</t>
  </si>
  <si>
    <t>Southern Illinois University</t>
  </si>
  <si>
    <t>Supplement</t>
  </si>
  <si>
    <t>School of Computing-SIUC</t>
  </si>
  <si>
    <t>School of Electrical, Computer and Biomedical Engr-SIUC</t>
  </si>
  <si>
    <t>School of Computing-SIUC Total</t>
  </si>
  <si>
    <t>School of Electrical, Computer and Biomedical Engr-SIUC Total</t>
  </si>
  <si>
    <t>D.01</t>
  </si>
  <si>
    <t>Continuation</t>
  </si>
  <si>
    <t>University of Illinois</t>
  </si>
  <si>
    <t>School of Human Sciences-SIUC</t>
  </si>
  <si>
    <t>School of Human Sciences-SIUC Total</t>
  </si>
  <si>
    <t>Direct Cost</t>
  </si>
  <si>
    <t>Indirect Cost</t>
  </si>
  <si>
    <t>Total Cost</t>
  </si>
  <si>
    <t>B.05</t>
  </si>
  <si>
    <t>Chao Lu</t>
  </si>
  <si>
    <t>United Soybean Board</t>
  </si>
  <si>
    <t>Ahmad M Fakhoury</t>
  </si>
  <si>
    <t>National Institutes of Health</t>
  </si>
  <si>
    <t>School of Chemical and Biomolecular Sciences-SIUC</t>
  </si>
  <si>
    <t>College of Arts and Media-SIUC</t>
  </si>
  <si>
    <t>Other</t>
  </si>
  <si>
    <t>A.01</t>
  </si>
  <si>
    <t>Office of the Provost &amp; VC for Academic Affairs-SIUC</t>
  </si>
  <si>
    <t>Vice Chancellor for Research-SIUC</t>
  </si>
  <si>
    <t>Office of Innovation and Economic Development</t>
  </si>
  <si>
    <t>Dean and Provost-SMS</t>
  </si>
  <si>
    <t>School of Medicine-SMC</t>
  </si>
  <si>
    <t>School of Chemical and Biomolecular Sciences-SIUC Total</t>
  </si>
  <si>
    <t>College of Arts and Media-SIUC Total</t>
  </si>
  <si>
    <t>Other Total</t>
  </si>
  <si>
    <t>Vice Chancellor for Research-SIUC Total</t>
  </si>
  <si>
    <t>School of Medicine-SMC Total</t>
  </si>
  <si>
    <t>Office of Innovation and Economic Development Total</t>
  </si>
  <si>
    <t>Research-Basic</t>
  </si>
  <si>
    <t>College of Liberal Arts-SIUC</t>
  </si>
  <si>
    <t>J.08</t>
  </si>
  <si>
    <t>Khalid Meksem</t>
  </si>
  <si>
    <t>Naoufal Lakhssassi</t>
  </si>
  <si>
    <t>U.S. Department of Homeland Security</t>
  </si>
  <si>
    <t>School of Architecture-SIUC</t>
  </si>
  <si>
    <t>Illinois Department of Transportation</t>
  </si>
  <si>
    <t>Sajedul Karim Talukder</t>
  </si>
  <si>
    <t>Gayan Lasintha Aruma Baduge</t>
  </si>
  <si>
    <t>Spyros Tragoudas</t>
  </si>
  <si>
    <t>College of Liberal Arts-SIUC Total</t>
  </si>
  <si>
    <t>School of Architecture-SIUC Total</t>
  </si>
  <si>
    <t>Physiology-SMC</t>
  </si>
  <si>
    <t>Neural mechanisms of socially transmitted aggression</t>
  </si>
  <si>
    <t>Jacob Nordman</t>
  </si>
  <si>
    <t>Jessica Taylor Jacobs</t>
  </si>
  <si>
    <t>PA-21-235</t>
  </si>
  <si>
    <t>V C Student Affairs-SIUC</t>
  </si>
  <si>
    <t>Touch of Nature Outdoor Education Center-SIUC</t>
  </si>
  <si>
    <t>Touch of Nature Multi-Use Mountain Bike Trail Project Phase 2</t>
  </si>
  <si>
    <t>Illinois Department of Natural Resources</t>
  </si>
  <si>
    <t>Erik David Oberg</t>
  </si>
  <si>
    <t>Brian J Croft</t>
  </si>
  <si>
    <t>FY24 Recreational Trails Program</t>
  </si>
  <si>
    <t>Cooperative Wildlife Research Lab-SIUC</t>
  </si>
  <si>
    <t>Collaborative Research: Biodiversity, megaherbivores, ecosystem function and resilience of grazing systems on the Great Plains</t>
  </si>
  <si>
    <t>National Science Foundation</t>
  </si>
  <si>
    <t>Guillaume Bastille-Rousseau</t>
  </si>
  <si>
    <t>24-549</t>
  </si>
  <si>
    <t>Cooperative Upland Wildlife Research and Surveys</t>
  </si>
  <si>
    <t>Michael W Eichholz</t>
  </si>
  <si>
    <t>Habitat use, competition, distribution, and their management implications for the 3 species of geese found in Illinois</t>
  </si>
  <si>
    <t>Jason Lee Brown</t>
  </si>
  <si>
    <t>Illinois APEX Accelerator at SIU</t>
  </si>
  <si>
    <t>Illinois Department of Commerce and Economic Opportunity</t>
  </si>
  <si>
    <t>Melissa Sue Ray Roach</t>
  </si>
  <si>
    <t>Brenda J Henderson, Lynn Andersen Lindberg</t>
  </si>
  <si>
    <t>Amy M Dion, Shannon Vanessa Harms, Gary Ray Kinsel, Vanessa Ann Sneed, Holly Ann Sparkman, Melissa Diane Walgamott</t>
  </si>
  <si>
    <t>0069-2732</t>
  </si>
  <si>
    <t>Office of the President-SIUP</t>
  </si>
  <si>
    <t>Headstart Agency-SIUC</t>
  </si>
  <si>
    <t>05CH011588: Head Start Continuation Application, 2024-25</t>
  </si>
  <si>
    <t>Administration for Children &amp; Families</t>
  </si>
  <si>
    <t>Lea C Maue</t>
  </si>
  <si>
    <t>Single Cell to understand the interactions between SCN and Soybean, a step toward sustainable resistance</t>
  </si>
  <si>
    <t>Developing soybean germplasms with reduced/removed antinutrient factors</t>
  </si>
  <si>
    <t>Single Cell to improve high seed stearic soybeans with healthy nodules and better agronomic performance.</t>
  </si>
  <si>
    <t>FY25 RFP</t>
  </si>
  <si>
    <t>Enhancing Food Safety of Fresh Produce by UV Assisted Washing and Surface Drying</t>
  </si>
  <si>
    <t>Illinois Department of Agriculture</t>
  </si>
  <si>
    <t>Ruplal Choudhary</t>
  </si>
  <si>
    <t>Assessing the impact of CoverCress on SCN populations in field conditions</t>
  </si>
  <si>
    <t>Research-Applied</t>
  </si>
  <si>
    <t>Bayer Crop Protection</t>
  </si>
  <si>
    <t>Private Profit (e.g. Industry)</t>
  </si>
  <si>
    <t>Jason Payton Bond</t>
  </si>
  <si>
    <t>Testing the effect of potential biocontrol agents on select fungal species associated with seedling blight and root rot of corn</t>
  </si>
  <si>
    <t>BASF Corporation</t>
  </si>
  <si>
    <t>Assessing seed treatments for corn and soybean nematodes</t>
  </si>
  <si>
    <t>Valent BioSciences</t>
  </si>
  <si>
    <t>Novel Cover Crop Management for Improving Resiliency and Profitability of Sweet Corn Production in Illinois: Phase II</t>
  </si>
  <si>
    <t>Amir Sadeghpour</t>
  </si>
  <si>
    <t>USDA-AMS-TM-SCBGP-G-24-0003</t>
  </si>
  <si>
    <t>Management of Nematodes and Sudden Death Syndrome</t>
  </si>
  <si>
    <t>BioConsortia</t>
  </si>
  <si>
    <t>Annie Caroline Padgett</t>
  </si>
  <si>
    <t>Evaluating tools to manage Sudden Death Syndrome, Nematodes, select Fusarium spp. and Macrophomina phaseolina</t>
  </si>
  <si>
    <t>Disease management in corn, soybean and wheat</t>
  </si>
  <si>
    <t>Syngenta Crop</t>
  </si>
  <si>
    <t>Evaluation of sustainable methods of forage management for endophyte-infected tall fescue pastures in Illinois</t>
  </si>
  <si>
    <t>Illinois Beef Association</t>
  </si>
  <si>
    <t>Jayakrishnannair Puthenpurayil Sasidharannair</t>
  </si>
  <si>
    <t>Kishore Joseph</t>
  </si>
  <si>
    <t>2024 Illinois Beef Checkoff</t>
  </si>
  <si>
    <t>Mechanistic Studies of Regioselective C-C Bond Cleavage of C6 Alkanes on Heterogeneous Catalysts via C-O Coupling</t>
  </si>
  <si>
    <t>American Chemical Society</t>
  </si>
  <si>
    <t>Lichang Wang</t>
  </si>
  <si>
    <t>PRF NEW DIRECTIONS (ND) RESEARCH GRANT</t>
  </si>
  <si>
    <t>F.02</t>
  </si>
  <si>
    <t>School of Forestry &amp; Horticulture-SIUC</t>
  </si>
  <si>
    <t>Horseradish Clones to Optimize Viable Seed Production to Enhance New Variety Development</t>
  </si>
  <si>
    <t>Stuart Alan Walters</t>
  </si>
  <si>
    <t>Specialty Crop Block Grant</t>
  </si>
  <si>
    <t>Adapting Mineral Nutrition Levels and Delivery Systems to Increase Yield, Quality, and Plant Health of Red Raspberries Grown in High Tunnels in the Lower Midwest USA</t>
  </si>
  <si>
    <t>Bradley H Taylor</t>
  </si>
  <si>
    <t>School of Physics &amp; Applied Physics-SIUC</t>
  </si>
  <si>
    <t>MCA: Maximizing Novel Sorbitol Dehydrogenase Enzyme Efficiency through Rational Engineering and Physics-Inspired ML Strategies</t>
  </si>
  <si>
    <t>Thushari Jayasekera</t>
  </si>
  <si>
    <t>Corinne Evalta Brevik, Poopalasingam Sivakumar</t>
  </si>
  <si>
    <t>NSF 22-603</t>
  </si>
  <si>
    <t>F.04</t>
  </si>
  <si>
    <t>FuSe Topic 3: Codesign of Phase Change 2D Semiconductors for Optoelectronics Applications</t>
  </si>
  <si>
    <t>Saikat Talapatra</t>
  </si>
  <si>
    <t>Corinne Evalta Brevik, Bumsu Lee, Punit Kohli</t>
  </si>
  <si>
    <t>NSF 24-521 Future of Semiconductors (FUSe2)</t>
  </si>
  <si>
    <t>Collaborative: H-UBEM: Human-centered Urban Building Energy Modeling via Hybrid Data-driven and Physics-based Simulation Approach</t>
  </si>
  <si>
    <t>Mehdi Ashayeri Jahan Khanemloo</t>
  </si>
  <si>
    <t>Harvey Henson, Seyed Yaser Samadi</t>
  </si>
  <si>
    <t>PD 23-7643</t>
  </si>
  <si>
    <t>B.09</t>
  </si>
  <si>
    <t>Federated Learning Analytics Tool for Unveiling Crime Dynamics via SpatioTemporal, Environmental, and Socioeconomic Correlates</t>
  </si>
  <si>
    <t>Ahmed Imteaj</t>
  </si>
  <si>
    <t>Abdur Rahman Bin Shahid</t>
  </si>
  <si>
    <t>Adaptive Zero-Trust Cybersecurity Architecture with AI-Driven Real-Time Threat Monitoring for Advanced Reactors</t>
  </si>
  <si>
    <t>Nuclear Regulatory Commission</t>
  </si>
  <si>
    <t>31310024K0001</t>
  </si>
  <si>
    <t>REU supplement request for NSF-2326621</t>
  </si>
  <si>
    <t>24-048 Dear Colleague - REU Supplement</t>
  </si>
  <si>
    <t>FuSe2: Topic1: Leveraging Flexible Metal-Oxide Devices for Neuromorphic Edge Computing and Semiconductor Workforce Development</t>
  </si>
  <si>
    <t>Ohio State University, The</t>
  </si>
  <si>
    <t>24-251</t>
  </si>
  <si>
    <t>Growing Futures: A Tri-state Educational Initiative to Empower and Establish Beginning Soybean Farmers in Rural Communities</t>
  </si>
  <si>
    <t>National Institute of Food and Agriculture</t>
  </si>
  <si>
    <t>Fort Hays State University</t>
  </si>
  <si>
    <t>USDA-NIFA-BFR-010413</t>
  </si>
  <si>
    <t>REU Supplement to CAREER: Design, Optimization, and Feedback Control of Noncontact Magnetic Manipulators</t>
  </si>
  <si>
    <t>Arash Komaee</t>
  </si>
  <si>
    <t>NSF 23-601</t>
  </si>
  <si>
    <t>School of Mathematical and Statistical Sciences-SIUC</t>
  </si>
  <si>
    <t>S-STEM: Preparing Mult-mentored Undergraduate and Graduate Scholarship Students for Careers in the Mathematical Sciences with High-Impact Practices</t>
  </si>
  <si>
    <t>Lindsey-Kay Lauderdale</t>
  </si>
  <si>
    <t>Dubravka Ban, Tumpa Bhattacharyya, Wesley Crain Calvert, Mathew Gluck</t>
  </si>
  <si>
    <t>24-511</t>
  </si>
  <si>
    <t>J.03</t>
  </si>
  <si>
    <t>Southern Illinois University Motorcycle Rider Program CRSTP Northern Region (Region A)</t>
  </si>
  <si>
    <t>Jared M Borrenpohl</t>
  </si>
  <si>
    <t>24-1503-13 Illinois Cycle Rider Safety Training Pr</t>
  </si>
  <si>
    <t>Southern Illinois University Motorcycle Rider Program CRSTP Central Region (Region B)</t>
  </si>
  <si>
    <t>School of Languages &amp; Linguistics-SIUC</t>
  </si>
  <si>
    <t>Teaching Assistant Program for Two-Way Immersion at School District #95</t>
  </si>
  <si>
    <t>Externship - SIUC only</t>
  </si>
  <si>
    <t>Carbondale School District #95</t>
  </si>
  <si>
    <t>Lourdes Albuixech</t>
  </si>
  <si>
    <t>School of Physics &amp; Applied Physics-SIUC Total</t>
  </si>
  <si>
    <t>School of Mathematical and Statistical Sciences-SIUC Total</t>
  </si>
  <si>
    <t>Cooperative Wildlife Research Lab-SIUC Total</t>
  </si>
  <si>
    <t>Physiology-SMC Total</t>
  </si>
  <si>
    <t>Headstart Agency-SIUC Total</t>
  </si>
  <si>
    <t>Office Of The Chancellor-SIUC Total</t>
  </si>
  <si>
    <t>School of Forestry &amp; Horticulture-SIUC Total</t>
  </si>
  <si>
    <t>Touch of Nature Outdoor Education Center-SIUC Total</t>
  </si>
  <si>
    <t>V C Student Affairs-SIUC Total</t>
  </si>
  <si>
    <t>School of Languages &amp; Linguistics-SIUC Total</t>
  </si>
  <si>
    <t>Private Profit (e.g. Industry)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</si>
</sst>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6">
    <xf numFmtId="0" fontId="0" fillId="0" borderId="0" xfId="0"/>
    <xf numFmtId="0" fontId="0" fillId="0" borderId="0" xfId="0" pivotButton="1"/>
    <xf numFmtId="0" fontId="0" fillId="0" borderId="0" xfId="0" applyAlignment="1">
      <alignment horizontal="left"/>
    </xf>
    <xf numFmtId="44" fontId="0" fillId="0" borderId="0" xfId="42" applyFont="1" applyAlignment="1"/>
    <xf numFmtId="44" fontId="0" fillId="0" borderId="0" xfId="42" applyFont="1"/>
    <xf numFmtId="0" fontId="18" fillId="0" borderId="0" xfId="0" applyFont="1"/>
    <xf numFmtId="44" fontId="18" fillId="0" borderId="0" xfId="42" applyFont="1"/>
    <xf numFmtId="0" fontId="16" fillId="0" borderId="0" xfId="0" applyFont="1"/>
    <xf numFmtId="44" fontId="16" fillId="0" borderId="0" xfId="42" applyFont="1"/>
    <xf numFmtId="0" fontId="20" fillId="33" borderId="11" xfId="0" applyFont="1" applyFill="1" applyBorder="1"/>
    <xf numFmtId="44" fontId="20" fillId="33" borderId="11" xfId="42" applyFont="1" applyFill="1" applyBorder="1"/>
    <xf numFmtId="0" fontId="22" fillId="33" borderId="11" xfId="0" applyFont="1" applyFill="1" applyBorder="1"/>
    <xf numFmtId="0" fontId="0" fillId="0" borderId="0" xfId="0" applyAlignment="1">
      <alignment horizontal="left" indent="1"/>
    </xf>
    <xf numFmtId="0" fontId="0" fillId="34" borderId="0" xfId="0" applyFill="1"/>
    <xf numFmtId="0" fontId="21" fillId="35" borderId="10" xfId="0" applyFont="1" applyFill="1" applyBorder="1"/>
    <xf numFmtId="44" fontId="21" fillId="35" borderId="10" xfId="42" applyFont="1" applyFill="1" applyBorder="1"/>
    <xf numFmtId="14" fontId="0" fillId="0" borderId="0" xfId="0" applyNumberFormat="1"/>
    <xf numFmtId="0" fontId="24" fillId="0" borderId="0" xfId="0" applyFont="1"/>
    <xf numFmtId="44" fontId="22" fillId="33" borderId="11" xfId="42" applyFont="1" applyFill="1" applyBorder="1"/>
    <xf numFmtId="0" fontId="19" fillId="0" borderId="0" xfId="0" applyFont="1"/>
    <xf numFmtId="0" fontId="17" fillId="35" borderId="10" xfId="0" applyFont="1" applyFill="1" applyBorder="1"/>
    <xf numFmtId="44" fontId="17" fillId="35" borderId="10" xfId="42" applyFont="1" applyFill="1" applyBorder="1"/>
    <xf numFmtId="44" fontId="17" fillId="35" borderId="10" xfId="42" applyFont="1" applyFill="1" applyBorder="1" applyAlignment="1">
      <alignment horizontal="right"/>
    </xf>
    <xf numFmtId="44" fontId="1" fillId="0" borderId="0" xfId="42" applyFont="1"/>
    <xf numFmtId="44" fontId="0" fillId="0" borderId="0" xfId="0" applyNumberFormat="1"/>
    <xf numFmtId="0" fontId="23"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numFmt numFmtId="34" formatCode="_(&quot;$&quot;* #,##0.00_);_(&quot;$&quot;* \(#,##0.00\);_(&quot;$&quot;* &quot;-&quot;??_);_(@_)"/>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DDD9C4"/>
      <color rgb="FF6C0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141093</xdr:colOff>
      <xdr:row>0</xdr:row>
      <xdr:rowOff>66040</xdr:rowOff>
    </xdr:from>
    <xdr:to>
      <xdr:col>0</xdr:col>
      <xdr:colOff>3059608</xdr:colOff>
      <xdr:row>0</xdr:row>
      <xdr:rowOff>1104900</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093" y="66040"/>
          <a:ext cx="2915340" cy="1038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12</xdr:row>
      <xdr:rowOff>17145</xdr:rowOff>
    </xdr:from>
    <xdr:to>
      <xdr:col>0</xdr:col>
      <xdr:colOff>2569845</xdr:colOff>
      <xdr:row>23</xdr:row>
      <xdr:rowOff>20955</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192655"/>
              <a:ext cx="2472690" cy="1990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9526</xdr:rowOff>
    </xdr:from>
    <xdr:to>
      <xdr:col>0</xdr:col>
      <xdr:colOff>3712210</xdr:colOff>
      <xdr:row>11</xdr:row>
      <xdr:rowOff>97156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384.489628703705" createdVersion="6" refreshedVersion="6" minRefreshableVersion="3" recordCount="35" xr:uid="{B60B518A-3B3C-4D6A-B8D8-CD30F3016EBC}">
  <cacheSource type="worksheet">
    <worksheetSource ref="A1:AG36" sheet="Mar 24 Proposal Data Source"/>
  </cacheSource>
  <cacheFields count="33">
    <cacheField name="Institution" numFmtId="0">
      <sharedItems/>
    </cacheField>
    <cacheField name="Grandparent Unit" numFmtId="0">
      <sharedItems/>
    </cacheField>
    <cacheField name="Parent Unit" numFmtId="0">
      <sharedItems count="9">
        <s v="School of Medicine-SMC"/>
        <s v="V C Student Affairs-SIUC"/>
        <s v="Vice Chancellor for Research-SIUC"/>
        <s v="Office Of The Chancellor-SIUC"/>
        <s v="College of Agricultural, Life and Physical Sciences-SIUC"/>
        <s v="College of Arts and Media-SIUC"/>
        <s v="College of Engineering, Computing, Technology, &amp; Math-SIUC"/>
        <s v="College of Health and Human Sciences-SIUC"/>
        <s v="College of Liberal Arts-SIUC"/>
      </sharedItems>
    </cacheField>
    <cacheField name="Lead Unit" numFmtId="0">
      <sharedItems count="15">
        <s v="Physiology-SMC"/>
        <s v="Touch of Nature Outdoor Education Center-SIUC"/>
        <s v="Cooperative Wildlife Research Lab-SIUC"/>
        <s v="Office of Innovation and Economic Development"/>
        <s v="Headstart Agency-SIUC"/>
        <s v="School of Agricultural Sciences-SIUC"/>
        <s v="School of Chemical and Biomolecular Sciences-SIUC"/>
        <s v="School of Forestry &amp; Horticulture-SIUC"/>
        <s v="School of Physics &amp; Applied Physics-SIUC"/>
        <s v="School of Architecture-SIUC"/>
        <s v="School of Computing-SIUC"/>
        <s v="School of Electrical, Computer and Biomedical Engr-SIUC"/>
        <s v="School of Mathematical and Statistical Sciences-SIUC"/>
        <s v="School of Human Sciences-SIUC"/>
        <s v="School of Languages &amp; Linguistics-SIUC"/>
      </sharedItems>
    </cacheField>
    <cacheField name="Proposal Number" numFmtId="0">
      <sharedItems containsSemiMixedTypes="0" containsString="0" containsNumber="1" containsInteger="1" minValue="24090338" maxValue="24090372"/>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4">
        <s v="Research-Basic"/>
        <s v="Other Sponsored Activities"/>
        <s v="Research-Applied"/>
        <s v="Externship - SIUC only"/>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6">
        <s v="Federal"/>
        <s v="State"/>
        <s v="Non-Profit (e.g. Foundation)"/>
        <s v="Private Profit (e.g. Industry)"/>
        <s v="Institution of Higher Education"/>
        <s v="Other"/>
      </sharedItems>
    </cacheField>
    <cacheField name="Sponsor Proposal Number" numFmtId="0">
      <sharedItems containsString="0" containsBlank="1" containsNumber="1" containsInteger="1" minValue="2423240" maxValue="2426527"/>
    </cacheField>
    <cacheField name="Principal Investigators" numFmtId="0">
      <sharedItems/>
    </cacheField>
    <cacheField name="Multiple Principal Investigators" numFmtId="0">
      <sharedItems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4-03-01T00:00:00" maxDate="2024-04-05T00:00:00"/>
    </cacheField>
    <cacheField name="Create Date" numFmtId="14">
      <sharedItems containsSemiMixedTypes="0" containsNonDate="0" containsDate="1" containsString="0" minDate="2024-03-01T00:00:00" maxDate="2024-03-30T00:00:00"/>
    </cacheField>
    <cacheField name="Requested Start Date for Initial" numFmtId="14">
      <sharedItems containsSemiMixedTypes="0" containsNonDate="0" containsDate="1" containsString="0" minDate="2024-04-01T00:00:00" maxDate="2025-08-17T00:00:00"/>
    </cacheField>
    <cacheField name="Requested End Date for Initial" numFmtId="14">
      <sharedItems containsSemiMixedTypes="0" containsNonDate="0" containsDate="1" containsString="0" minDate="2024-11-30T00:00:00" maxDate="2027-01-01T00:00:00"/>
    </cacheField>
    <cacheField name="Total Direct Cost Initial" numFmtId="0">
      <sharedItems containsSemiMixedTypes="0" containsString="0" containsNumber="1" containsInteger="1" minValue="13626" maxValue="3952905"/>
    </cacheField>
    <cacheField name="Total Indirect Cost Initial" numFmtId="0">
      <sharedItems containsSemiMixedTypes="0" containsString="0" containsNumber="1" containsInteger="1" minValue="0" maxValue="395290"/>
    </cacheField>
    <cacheField name="Total Cost Initial" numFmtId="0">
      <sharedItems containsSemiMixedTypes="0" containsString="0" containsNumber="1" containsInteger="1" minValue="13626" maxValue="4348195"/>
    </cacheField>
    <cacheField name="Total Direct Cost Total" numFmtId="0">
      <sharedItems containsSemiMixedTypes="0" containsString="0" containsNumber="1" containsInteger="1" minValue="16000" maxValue="3952905"/>
    </cacheField>
    <cacheField name="Total Indirect Cost Total" numFmtId="0">
      <sharedItems containsSemiMixedTypes="0" containsString="0" containsNumber="1" containsInteger="1" minValue="0" maxValue="487308"/>
    </cacheField>
    <cacheField name="Total Cost Total" numFmtId="0">
      <sharedItems containsSemiMixedTypes="0" containsString="0" containsNumber="1" containsInteger="1" minValue="16000" maxValue="4348195"/>
    </cacheField>
    <cacheField name="NSF Code" numFmtId="0">
      <sharedItems containsBlank="1"/>
    </cacheField>
  </cacheFields>
  <extLst>
    <ext xmlns:x14="http://schemas.microsoft.com/office/spreadsheetml/2009/9/main" uri="{725AE2AE-9491-48be-B2B4-4EB974FC3084}">
      <x14:pivotCacheDefinition pivotCacheId="110312051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
  <r>
    <s v="siu"/>
    <s v="Dean and Provost-SMS"/>
    <x v="0"/>
    <x v="0"/>
    <n v="24090343"/>
    <m/>
    <s v="Neural mechanisms of socially transmitted aggression"/>
    <s v="New"/>
    <s v="Pending"/>
    <x v="0"/>
    <m/>
    <m/>
    <s v="National Institutes of Health"/>
    <x v="0"/>
    <m/>
    <s v="Jacob Nordman"/>
    <m/>
    <m/>
    <s v="Jessica Taylor Jacobs"/>
    <m/>
    <m/>
    <s v="PA-21-235"/>
    <d v="2024-03-18T00:00:00"/>
    <d v="2024-03-06T00:00:00"/>
    <d v="2025-01-01T00:00:00"/>
    <d v="2025-12-31T00:00:00"/>
    <n v="125000"/>
    <n v="60625"/>
    <n v="185625"/>
    <n v="275000"/>
    <n v="133375"/>
    <n v="408375"/>
    <s v="D.02"/>
  </r>
  <r>
    <s v="siu"/>
    <s v="Office Of The Chancellor-SIUC"/>
    <x v="1"/>
    <x v="1"/>
    <n v="24090359"/>
    <m/>
    <s v="Touch of Nature Multi-Use Mountain Bike Trail Project Phase 2"/>
    <s v="New"/>
    <s v="Pending"/>
    <x v="1"/>
    <m/>
    <m/>
    <s v="Illinois Department of Natural Resources"/>
    <x v="1"/>
    <m/>
    <s v="Erik David Oberg"/>
    <m/>
    <s v="Brian J Croft"/>
    <m/>
    <m/>
    <m/>
    <s v="FY24 Recreational Trails Program"/>
    <d v="2024-03-22T00:00:00"/>
    <d v="2024-03-22T00:00:00"/>
    <d v="2025-04-01T00:00:00"/>
    <d v="2026-03-31T00:00:00"/>
    <n v="200000"/>
    <n v="0"/>
    <n v="200000"/>
    <n v="200000"/>
    <n v="0"/>
    <n v="200000"/>
    <m/>
  </r>
  <r>
    <s v="siu"/>
    <s v="Office Of The Chancellor-SIUC"/>
    <x v="2"/>
    <x v="2"/>
    <n v="24090353"/>
    <m/>
    <s v="Collaborative Research: Biodiversity, megaherbivores, ecosystem function and resilience of grazing systems on the Great Plains"/>
    <s v="New"/>
    <s v="Pending"/>
    <x v="0"/>
    <m/>
    <m/>
    <s v="National Science Foundation"/>
    <x v="0"/>
    <n v="2424318"/>
    <s v="Guillaume Bastille-Rousseau"/>
    <m/>
    <m/>
    <m/>
    <m/>
    <m/>
    <s v="24-549"/>
    <s v="N\A"/>
    <d v="2024-03-08T00:00:00"/>
    <d v="2024-09-01T00:00:00"/>
    <d v="2025-08-31T00:00:00"/>
    <n v="19027"/>
    <n v="9228"/>
    <n v="28255"/>
    <n v="92350"/>
    <n v="44790"/>
    <n v="137140"/>
    <s v="D.02"/>
  </r>
  <r>
    <s v="siu"/>
    <s v="Office Of The Chancellor-SIUC"/>
    <x v="2"/>
    <x v="2"/>
    <n v="24090371"/>
    <m/>
    <s v="Cooperative Upland Wildlife Research and Surveys"/>
    <s v="New"/>
    <s v="Pending"/>
    <x v="0"/>
    <m/>
    <m/>
    <s v="Illinois Department of Natural Resources"/>
    <x v="1"/>
    <m/>
    <s v="Michael W Eichholz"/>
    <m/>
    <m/>
    <m/>
    <m/>
    <m/>
    <m/>
    <s v="N\A"/>
    <d v="2024-03-29T00:00:00"/>
    <d v="2024-07-01T00:00:00"/>
    <d v="2025-06-30T00:00:00"/>
    <n v="178937"/>
    <n v="35787"/>
    <n v="214724"/>
    <n v="178937"/>
    <n v="35787"/>
    <n v="214724"/>
    <s v="D.02"/>
  </r>
  <r>
    <s v="siu"/>
    <s v="Office Of The Chancellor-SIUC"/>
    <x v="2"/>
    <x v="2"/>
    <n v="24090372"/>
    <m/>
    <s v="Habitat use, competition, distribution, and their management implications for the 3 species of geese found in Illinois"/>
    <s v="New"/>
    <s v="Pending"/>
    <x v="0"/>
    <m/>
    <m/>
    <s v="Illinois Department of Natural Resources"/>
    <x v="1"/>
    <m/>
    <s v="Michael W Eichholz"/>
    <m/>
    <s v="Jason Lee Brown"/>
    <m/>
    <m/>
    <m/>
    <m/>
    <s v="N\A"/>
    <d v="2024-03-29T00:00:00"/>
    <d v="2024-07-01T00:00:00"/>
    <d v="2025-06-30T00:00:00"/>
    <n v="43302"/>
    <n v="8660"/>
    <n v="51962"/>
    <n v="43302"/>
    <n v="8660"/>
    <n v="51962"/>
    <s v="D.02"/>
  </r>
  <r>
    <s v="siu"/>
    <s v="Office Of The Chancellor-SIUC"/>
    <x v="2"/>
    <x v="3"/>
    <n v="24090368"/>
    <m/>
    <s v="Illinois APEX Accelerator at SIU"/>
    <s v="New"/>
    <s v="Pending"/>
    <x v="1"/>
    <m/>
    <m/>
    <s v="Illinois Department of Commerce and Economic Opportunity"/>
    <x v="1"/>
    <m/>
    <s v="Melissa Sue Ray Roach"/>
    <s v="Brenda J Henderson, Lynn Andersen Lindberg"/>
    <m/>
    <s v="Amy M Dion, Shannon Vanessa Harms, Gary Ray Kinsel, Vanessa Ann Sneed, Holly Ann Sparkman, Melissa Diane Walgamott"/>
    <m/>
    <m/>
    <s v="0069-2732"/>
    <d v="2024-03-29T00:00:00"/>
    <d v="2024-03-28T00:00:00"/>
    <d v="2024-04-01T00:00:00"/>
    <d v="2025-03-31T00:00:00"/>
    <n v="160000"/>
    <n v="0"/>
    <n v="160000"/>
    <n v="160000"/>
    <n v="0"/>
    <n v="160000"/>
    <m/>
  </r>
  <r>
    <s v="siu"/>
    <s v="Office of the President-SIUP"/>
    <x v="3"/>
    <x v="4"/>
    <n v="24090364"/>
    <m/>
    <s v="05CH011588: Head Start Continuation Application, 2024-25"/>
    <s v="Continuation"/>
    <s v="Pending"/>
    <x v="1"/>
    <m/>
    <m/>
    <s v="Administration for Children &amp; Families"/>
    <x v="0"/>
    <m/>
    <s v="Lea C Maue"/>
    <m/>
    <m/>
    <m/>
    <m/>
    <m/>
    <m/>
    <d v="2024-04-01T00:00:00"/>
    <d v="2024-03-26T00:00:00"/>
    <d v="2024-07-01T00:00:00"/>
    <d v="2025-06-30T00:00:00"/>
    <n v="3952905"/>
    <n v="395290"/>
    <n v="4348195"/>
    <n v="3952905"/>
    <n v="395290"/>
    <n v="4348195"/>
    <m/>
  </r>
  <r>
    <s v="siu"/>
    <s v="Office of the Provost &amp; VC for Academic Affairs-SIUC"/>
    <x v="4"/>
    <x v="5"/>
    <n v="24090338"/>
    <m/>
    <s v="Single Cell to understand the interactions between SCN and Soybean, a step toward sustainable resistance"/>
    <s v="New"/>
    <s v="Pending"/>
    <x v="0"/>
    <m/>
    <m/>
    <s v="United Soybean Board"/>
    <x v="2"/>
    <m/>
    <s v="Khalid Meksem"/>
    <s v="Naoufal Lakhssassi"/>
    <m/>
    <m/>
    <m/>
    <m/>
    <m/>
    <d v="2024-03-01T00:00:00"/>
    <d v="2024-03-01T00:00:00"/>
    <d v="2024-10-01T00:00:00"/>
    <d v="2025-09-30T00:00:00"/>
    <n v="186890"/>
    <n v="0"/>
    <n v="186890"/>
    <n v="186890"/>
    <n v="0"/>
    <n v="186890"/>
    <s v="D.01"/>
  </r>
  <r>
    <s v="siu"/>
    <s v="Office of the Provost &amp; VC for Academic Affairs-SIUC"/>
    <x v="4"/>
    <x v="5"/>
    <n v="24090339"/>
    <m/>
    <s v="Developing soybean germplasms with reduced/removed antinutrient factors"/>
    <s v="New"/>
    <s v="Pending"/>
    <x v="0"/>
    <m/>
    <m/>
    <s v="United Soybean Board"/>
    <x v="2"/>
    <m/>
    <s v="Khalid Meksem"/>
    <m/>
    <s v="Naoufal Lakhssassi"/>
    <m/>
    <m/>
    <m/>
    <m/>
    <d v="2024-03-01T00:00:00"/>
    <d v="2024-03-01T00:00:00"/>
    <d v="2024-10-01T00:00:00"/>
    <d v="2025-09-30T00:00:00"/>
    <n v="171271"/>
    <n v="0"/>
    <n v="171271"/>
    <n v="171271"/>
    <n v="0"/>
    <n v="171271"/>
    <s v="D.01"/>
  </r>
  <r>
    <s v="siu"/>
    <s v="Office of the Provost &amp; VC for Academic Affairs-SIUC"/>
    <x v="4"/>
    <x v="5"/>
    <n v="24090341"/>
    <m/>
    <s v="Single Cell to improve high seed stearic soybeans with healthy nodules and better agronomic performance."/>
    <s v="New"/>
    <s v="Pending"/>
    <x v="0"/>
    <m/>
    <m/>
    <s v="United Soybean Board"/>
    <x v="2"/>
    <m/>
    <s v="Khalid Meksem"/>
    <m/>
    <m/>
    <s v="Naoufal Lakhssassi"/>
    <m/>
    <m/>
    <s v="FY25 RFP"/>
    <d v="2024-03-01T00:00:00"/>
    <d v="2024-03-04T00:00:00"/>
    <d v="2024-10-01T00:00:00"/>
    <d v="2025-09-30T00:00:00"/>
    <n v="186662"/>
    <n v="0"/>
    <n v="186662"/>
    <n v="186662"/>
    <n v="0"/>
    <n v="186662"/>
    <s v="D.01"/>
  </r>
  <r>
    <s v="siu"/>
    <s v="Office of the Provost &amp; VC for Academic Affairs-SIUC"/>
    <x v="4"/>
    <x v="5"/>
    <n v="24090349"/>
    <m/>
    <s v="Enhancing Food Safety of Fresh Produce by UV Assisted Washing and Surface Drying"/>
    <s v="New"/>
    <s v="Pending"/>
    <x v="0"/>
    <m/>
    <m/>
    <s v="Illinois Department of Agriculture"/>
    <x v="1"/>
    <m/>
    <s v="Ruplal Choudhary"/>
    <m/>
    <m/>
    <m/>
    <m/>
    <m/>
    <m/>
    <d v="2024-03-22T00:00:00"/>
    <d v="2024-03-08T00:00:00"/>
    <d v="2025-01-01T00:00:00"/>
    <d v="2026-12-31T00:00:00"/>
    <n v="36766"/>
    <n v="2941"/>
    <n v="39707"/>
    <n v="69397"/>
    <n v="5551"/>
    <n v="74948"/>
    <s v="D.01"/>
  </r>
  <r>
    <s v="siu"/>
    <s v="Office of the Provost &amp; VC for Academic Affairs-SIUC"/>
    <x v="4"/>
    <x v="5"/>
    <n v="24090350"/>
    <m/>
    <s v="Assessing the impact of CoverCress on SCN populations in field conditions"/>
    <s v="New"/>
    <s v="Pending"/>
    <x v="2"/>
    <m/>
    <m/>
    <s v="Bayer Crop Protection"/>
    <x v="3"/>
    <m/>
    <s v="Jason Payton Bond"/>
    <m/>
    <s v="Ahmad M Fakhoury"/>
    <m/>
    <m/>
    <m/>
    <m/>
    <s v="N\A"/>
    <d v="2024-03-08T00:00:00"/>
    <d v="2024-04-01T00:00:00"/>
    <d v="2025-03-31T00:00:00"/>
    <n v="57576"/>
    <n v="14970"/>
    <n v="72546"/>
    <n v="163626"/>
    <n v="42543"/>
    <n v="206169"/>
    <s v="D.01"/>
  </r>
  <r>
    <s v="siu"/>
    <s v="Office of the Provost &amp; VC for Academic Affairs-SIUC"/>
    <x v="4"/>
    <x v="5"/>
    <n v="24090355"/>
    <m/>
    <s v="Testing the effect of potential biocontrol agents on select fungal species associated with seedling blight and root rot of corn"/>
    <s v="New"/>
    <s v="Pending"/>
    <x v="0"/>
    <m/>
    <m/>
    <s v="BASF Corporation"/>
    <x v="3"/>
    <m/>
    <s v="Ahmad M Fakhoury"/>
    <s v="Jason Payton Bond"/>
    <m/>
    <m/>
    <m/>
    <m/>
    <m/>
    <s v="N\A"/>
    <d v="2024-03-15T00:00:00"/>
    <d v="2024-04-01T00:00:00"/>
    <d v="2025-03-31T00:00:00"/>
    <n v="39213"/>
    <n v="6498"/>
    <n v="45711"/>
    <n v="39213"/>
    <n v="6498"/>
    <n v="45711"/>
    <s v="D.01"/>
  </r>
  <r>
    <s v="siu"/>
    <s v="Office of the Provost &amp; VC for Academic Affairs-SIUC"/>
    <x v="4"/>
    <x v="5"/>
    <n v="24090357"/>
    <m/>
    <s v="Assessing seed treatments for corn and soybean nematodes"/>
    <s v="New"/>
    <s v="Pending"/>
    <x v="2"/>
    <m/>
    <m/>
    <s v="Valent BioSciences"/>
    <x v="3"/>
    <m/>
    <s v="Jason Payton Bond"/>
    <m/>
    <s v="Ahmad M Fakhoury"/>
    <m/>
    <m/>
    <m/>
    <m/>
    <s v="N\A"/>
    <d v="2024-03-20T00:00:00"/>
    <d v="2024-04-01T00:00:00"/>
    <d v="2025-03-31T00:00:00"/>
    <n v="24000"/>
    <n v="6240"/>
    <n v="30240"/>
    <n v="24000"/>
    <n v="6240"/>
    <n v="30240"/>
    <s v="D.01"/>
  </r>
  <r>
    <s v="siu"/>
    <s v="Office of the Provost &amp; VC for Academic Affairs-SIUC"/>
    <x v="4"/>
    <x v="5"/>
    <n v="24090361"/>
    <m/>
    <s v="Novel Cover Crop Management for Improving Resiliency and Profitability of Sweet Corn Production in Illinois: Phase II"/>
    <s v="New"/>
    <s v="Pending"/>
    <x v="0"/>
    <m/>
    <m/>
    <s v="Illinois Department of Agriculture"/>
    <x v="1"/>
    <m/>
    <s v="Amir Sadeghpour"/>
    <m/>
    <m/>
    <m/>
    <m/>
    <m/>
    <s v="USDA-AMS-TM-SCBGP-G-24-0003"/>
    <d v="2024-03-22T00:00:00"/>
    <d v="2024-03-22T00:00:00"/>
    <d v="2025-08-16T00:00:00"/>
    <d v="2026-08-15T00:00:00"/>
    <n v="25425"/>
    <n v="2211"/>
    <n v="27636"/>
    <n v="59529"/>
    <n v="5176"/>
    <n v="64705"/>
    <s v="D.01"/>
  </r>
  <r>
    <s v="siu"/>
    <s v="Office of the Provost &amp; VC for Academic Affairs-SIUC"/>
    <x v="4"/>
    <x v="5"/>
    <n v="24090366"/>
    <m/>
    <s v="Management of Nematodes and Sudden Death Syndrome"/>
    <s v="New"/>
    <s v="Pending"/>
    <x v="0"/>
    <m/>
    <m/>
    <s v="BioConsortia"/>
    <x v="3"/>
    <m/>
    <s v="Jason Payton Bond"/>
    <m/>
    <s v="Ahmad M Fakhoury"/>
    <s v="Annie Caroline Padgett"/>
    <m/>
    <m/>
    <m/>
    <s v="N\A"/>
    <d v="2024-03-27T00:00:00"/>
    <d v="2024-04-01T00:00:00"/>
    <d v="2025-03-31T00:00:00"/>
    <n v="37460"/>
    <n v="9740"/>
    <n v="47200"/>
    <n v="37460"/>
    <n v="9740"/>
    <n v="47200"/>
    <s v="D.01"/>
  </r>
  <r>
    <s v="siu"/>
    <s v="Office of the Provost &amp; VC for Academic Affairs-SIUC"/>
    <x v="4"/>
    <x v="5"/>
    <n v="24090367"/>
    <m/>
    <s v="Evaluating tools to manage Sudden Death Syndrome, Nematodes, select Fusarium spp. and Macrophomina phaseolina"/>
    <s v="New"/>
    <s v="Pending"/>
    <x v="0"/>
    <m/>
    <m/>
    <s v="BASF Corporation"/>
    <x v="3"/>
    <m/>
    <s v="Jason Payton Bond"/>
    <m/>
    <s v="Ahmad M Fakhoury"/>
    <s v="Annie Caroline Padgett"/>
    <m/>
    <m/>
    <m/>
    <s v="N\A"/>
    <d v="2024-03-27T00:00:00"/>
    <d v="2024-04-01T00:00:00"/>
    <d v="2025-03-31T00:00:00"/>
    <n v="75324"/>
    <n v="19584"/>
    <n v="94908"/>
    <n v="75324"/>
    <n v="19584"/>
    <n v="94908"/>
    <s v="D.01"/>
  </r>
  <r>
    <s v="siu"/>
    <s v="Office of the Provost &amp; VC for Academic Affairs-SIUC"/>
    <x v="4"/>
    <x v="5"/>
    <n v="24090369"/>
    <m/>
    <s v="Disease management in corn, soybean and wheat"/>
    <s v="New"/>
    <s v="Pending"/>
    <x v="2"/>
    <m/>
    <m/>
    <s v="Syngenta Crop"/>
    <x v="3"/>
    <m/>
    <s v="Jason Payton Bond"/>
    <m/>
    <s v="Ahmad M Fakhoury"/>
    <m/>
    <m/>
    <m/>
    <m/>
    <s v="N\A"/>
    <d v="2024-03-29T00:00:00"/>
    <d v="2024-04-01T00:00:00"/>
    <d v="2025-03-31T00:00:00"/>
    <n v="73413"/>
    <n v="19087"/>
    <n v="92500"/>
    <n v="73413"/>
    <n v="19087"/>
    <n v="92500"/>
    <s v="D.01"/>
  </r>
  <r>
    <s v="siu"/>
    <s v="Office of the Provost &amp; VC for Academic Affairs-SIUC"/>
    <x v="4"/>
    <x v="5"/>
    <n v="24090370"/>
    <m/>
    <s v="Evaluation of sustainable methods of forage management for endophyte-infected tall fescue pastures in Illinois"/>
    <s v="New"/>
    <s v="Pending"/>
    <x v="0"/>
    <m/>
    <m/>
    <s v="Illinois Beef Association"/>
    <x v="2"/>
    <m/>
    <s v="Jayakrishnannair Puthenpurayil Sasidharannair"/>
    <m/>
    <s v="Kishore Joseph"/>
    <m/>
    <m/>
    <m/>
    <s v="2024 Illinois Beef Checkoff"/>
    <d v="2024-03-29T00:00:00"/>
    <d v="2024-03-29T00:00:00"/>
    <d v="2024-09-01T00:00:00"/>
    <d v="2025-08-31T00:00:00"/>
    <n v="13626"/>
    <n v="0"/>
    <n v="13626"/>
    <n v="19999"/>
    <n v="0"/>
    <n v="19999"/>
    <s v="D.01"/>
  </r>
  <r>
    <s v="siu"/>
    <s v="Office of the Provost &amp; VC for Academic Affairs-SIUC"/>
    <x v="4"/>
    <x v="6"/>
    <n v="24090347"/>
    <m/>
    <s v="Mechanistic Studies of Regioselective C-C Bond Cleavage of C6 Alkanes on Heterogeneous Catalysts via C-O Coupling"/>
    <s v="New"/>
    <s v="Pending"/>
    <x v="0"/>
    <m/>
    <m/>
    <s v="American Chemical Society"/>
    <x v="2"/>
    <m/>
    <s v="Lichang Wang"/>
    <m/>
    <m/>
    <m/>
    <m/>
    <m/>
    <s v="PRF NEW DIRECTIONS (ND) RESEARCH GRANT"/>
    <d v="2024-03-08T00:00:00"/>
    <d v="2024-03-07T00:00:00"/>
    <d v="2025-05-01T00:00:00"/>
    <d v="2025-08-31T00:00:00"/>
    <n v="24329"/>
    <n v="0"/>
    <n v="24329"/>
    <n v="125000"/>
    <n v="0"/>
    <n v="125000"/>
    <s v="F.02"/>
  </r>
  <r>
    <s v="siu"/>
    <s v="Office of the Provost &amp; VC for Academic Affairs-SIUC"/>
    <x v="4"/>
    <x v="7"/>
    <n v="24090358"/>
    <m/>
    <s v="Horseradish Clones to Optimize Viable Seed Production to Enhance New Variety Development"/>
    <s v="New"/>
    <s v="Pending"/>
    <x v="0"/>
    <m/>
    <m/>
    <s v="Illinois Department of Agriculture"/>
    <x v="1"/>
    <m/>
    <s v="Stuart Alan Walters"/>
    <m/>
    <m/>
    <m/>
    <m/>
    <m/>
    <s v="Specialty Crop Block Grant"/>
    <d v="2024-03-22T00:00:00"/>
    <d v="2024-03-22T00:00:00"/>
    <d v="2025-01-01T00:00:00"/>
    <d v="2026-12-31T00:00:00"/>
    <n v="27558"/>
    <n v="2396"/>
    <n v="29954"/>
    <n v="27558"/>
    <n v="2396"/>
    <n v="29954"/>
    <s v="D.01"/>
  </r>
  <r>
    <s v="siu"/>
    <s v="Office of the Provost &amp; VC for Academic Affairs-SIUC"/>
    <x v="4"/>
    <x v="7"/>
    <n v="24090360"/>
    <m/>
    <s v="Adapting Mineral Nutrition Levels and Delivery Systems to Increase Yield, Quality, and Plant Health of Red Raspberries Grown in High Tunnels in the Lower Midwest USA"/>
    <s v="New"/>
    <s v="Pending"/>
    <x v="0"/>
    <m/>
    <m/>
    <s v="Illinois Department of Agriculture"/>
    <x v="1"/>
    <m/>
    <s v="Bradley H Taylor"/>
    <m/>
    <m/>
    <m/>
    <m/>
    <m/>
    <s v="Specialty Crop Block Grant"/>
    <d v="2024-03-22T00:00:00"/>
    <d v="2024-03-22T00:00:00"/>
    <d v="2025-01-01T00:00:00"/>
    <d v="2025-12-31T00:00:00"/>
    <n v="38206"/>
    <n v="3322"/>
    <n v="41528"/>
    <n v="38206"/>
    <n v="3322"/>
    <n v="41528"/>
    <s v="D.01"/>
  </r>
  <r>
    <s v="siu"/>
    <s v="Office of the Provost &amp; VC for Academic Affairs-SIUC"/>
    <x v="4"/>
    <x v="8"/>
    <n v="24090340"/>
    <m/>
    <s v="MCA: Maximizing Novel Sorbitol Dehydrogenase Enzyme Efficiency through Rational Engineering and Physics-Inspired ML Strategies"/>
    <s v="New"/>
    <s v="Pending"/>
    <x v="0"/>
    <m/>
    <m/>
    <s v="National Science Foundation"/>
    <x v="0"/>
    <n v="2423240"/>
    <s v="Thushari Jayasekera"/>
    <m/>
    <m/>
    <s v="Corinne Evalta Brevik, Poopalasingam Sivakumar"/>
    <m/>
    <m/>
    <s v="NSF 22-603"/>
    <d v="2024-03-01T00:00:00"/>
    <d v="2024-03-04T00:00:00"/>
    <d v="2025-01-01T00:00:00"/>
    <d v="2025-12-31T00:00:00"/>
    <n v="47904"/>
    <n v="23233"/>
    <n v="71137"/>
    <n v="193719"/>
    <n v="93954"/>
    <n v="287673"/>
    <s v="F.04"/>
  </r>
  <r>
    <s v="siu"/>
    <s v="Office of the Provost &amp; VC for Academic Affairs-SIUC"/>
    <x v="4"/>
    <x v="8"/>
    <n v="24090354"/>
    <m/>
    <s v="FuSe Topic 3: Codesign of Phase Change 2D Semiconductors for Optoelectronics Applications"/>
    <s v="New"/>
    <s v="Pending"/>
    <x v="0"/>
    <m/>
    <m/>
    <s v="National Science Foundation"/>
    <x v="0"/>
    <m/>
    <s v="Saikat Talapatra"/>
    <m/>
    <s v="Thushari Jayasekera"/>
    <s v="Corinne Evalta Brevik, Bumsu Lee, Punit Kohli"/>
    <m/>
    <m/>
    <s v="NSF 24-521 Future of Semiconductors (FUSe2)"/>
    <d v="2024-03-14T00:00:00"/>
    <d v="2024-03-15T00:00:00"/>
    <d v="2025-01-01T00:00:00"/>
    <d v="2025-12-31T00:00:00"/>
    <n v="493027"/>
    <n v="151084"/>
    <n v="644111"/>
    <n v="1512692"/>
    <n v="487308"/>
    <n v="2000000"/>
    <m/>
  </r>
  <r>
    <s v="siu"/>
    <s v="Office of the Provost &amp; VC for Academic Affairs-SIUC"/>
    <x v="5"/>
    <x v="9"/>
    <n v="24090356"/>
    <m/>
    <s v="Collaborative: H-UBEM: Human-centered Urban Building Energy Modeling via Hybrid Data-driven and Physics-based Simulation Approach"/>
    <s v="New"/>
    <s v="Pending"/>
    <x v="0"/>
    <m/>
    <m/>
    <s v="National Science Foundation"/>
    <x v="0"/>
    <n v="2426071"/>
    <s v="Mehdi Ashayeri Jahan Khanemloo"/>
    <m/>
    <m/>
    <s v="Harvey Henson, Seyed Yaser Samadi"/>
    <m/>
    <m/>
    <s v="PD 23-7643"/>
    <s v="N\A"/>
    <d v="2024-03-19T00:00:00"/>
    <d v="2024-09-01T00:00:00"/>
    <d v="2025-08-31T00:00:00"/>
    <n v="37430"/>
    <n v="18154"/>
    <n v="55584"/>
    <n v="114544"/>
    <n v="55554"/>
    <n v="170098"/>
    <s v="B.09"/>
  </r>
  <r>
    <s v="siu"/>
    <s v="Office of the Provost &amp; VC for Academic Affairs-SIUC"/>
    <x v="6"/>
    <x v="10"/>
    <n v="24090344"/>
    <m/>
    <s v="Federated Learning Analytics Tool for Unveiling Crime Dynamics via SpatioTemporal, Environmental, and Socioeconomic Correlates"/>
    <s v="New"/>
    <s v="Pending"/>
    <x v="0"/>
    <m/>
    <m/>
    <s v="U.S. Department of Homeland Security"/>
    <x v="0"/>
    <m/>
    <s v="Ahmed Imteaj"/>
    <s v="Abdur Rahman Bin Shahid"/>
    <m/>
    <m/>
    <m/>
    <m/>
    <m/>
    <d v="2024-03-01T00:00:00"/>
    <d v="2024-03-07T00:00:00"/>
    <d v="2024-07-01T00:00:00"/>
    <d v="2025-06-30T00:00:00"/>
    <n v="74684"/>
    <n v="36204"/>
    <n v="110888"/>
    <n v="151303"/>
    <n v="73382"/>
    <n v="224685"/>
    <s v="A.01"/>
  </r>
  <r>
    <s v="siu"/>
    <s v="Office of the Provost &amp; VC for Academic Affairs-SIUC"/>
    <x v="6"/>
    <x v="10"/>
    <n v="24090363"/>
    <m/>
    <s v="Adaptive Zero-Trust Cybersecurity Architecture with AI-Driven Real-Time Threat Monitoring for Advanced Reactors"/>
    <s v="New"/>
    <s v="Pending"/>
    <x v="0"/>
    <s v="Nuclear Regulatory Commission"/>
    <s v="Federal"/>
    <s v="University of Illinois"/>
    <x v="4"/>
    <m/>
    <s v="Sajedul Karim Talukder"/>
    <m/>
    <m/>
    <m/>
    <m/>
    <m/>
    <s v="31310024K0001"/>
    <d v="2024-04-01T00:00:00"/>
    <d v="2024-03-25T00:00:00"/>
    <d v="2024-12-01T00:00:00"/>
    <d v="2025-11-30T00:00:00"/>
    <n v="43706"/>
    <n v="21198"/>
    <n v="64904"/>
    <n v="118208"/>
    <n v="57332"/>
    <n v="175540"/>
    <s v="A.01"/>
  </r>
  <r>
    <s v="siu"/>
    <s v="Office of the Provost &amp; VC for Academic Affairs-SIUC"/>
    <x v="6"/>
    <x v="11"/>
    <n v="24090348"/>
    <m/>
    <s v="REU supplement request for NSF-2326621"/>
    <s v="Supplement"/>
    <s v="Pending"/>
    <x v="0"/>
    <m/>
    <m/>
    <s v="National Science Foundation"/>
    <x v="0"/>
    <n v="2424002"/>
    <s v="Gayan Lasintha Aruma Baduge"/>
    <m/>
    <m/>
    <m/>
    <m/>
    <m/>
    <s v="24-048 Dear Colleague - REU Supplement"/>
    <d v="2024-03-31T00:00:00"/>
    <d v="2024-03-07T00:00:00"/>
    <d v="2024-05-15T00:00:00"/>
    <d v="2025-05-14T00:00:00"/>
    <n v="20000"/>
    <n v="0"/>
    <n v="20000"/>
    <n v="20000"/>
    <n v="0"/>
    <n v="20000"/>
    <s v="B.05"/>
  </r>
  <r>
    <s v="siu"/>
    <s v="Office of the Provost &amp; VC for Academic Affairs-SIUC"/>
    <x v="6"/>
    <x v="11"/>
    <n v="24090351"/>
    <m/>
    <s v="FuSe2: Topic1: Leveraging Flexible Metal-Oxide Devices for Neuromorphic Edge Computing and Semiconductor Workforce Development"/>
    <s v="New"/>
    <s v="Pending"/>
    <x v="0"/>
    <s v="National Science Foundation"/>
    <s v="Federal"/>
    <s v="Ohio State University, The"/>
    <x v="4"/>
    <m/>
    <s v="Spyros Tragoudas"/>
    <m/>
    <m/>
    <m/>
    <m/>
    <m/>
    <s v="24-251"/>
    <d v="2024-03-14T00:00:00"/>
    <d v="2024-03-08T00:00:00"/>
    <d v="2025-01-01T00:00:00"/>
    <d v="2025-12-31T00:00:00"/>
    <n v="75717"/>
    <n v="36723"/>
    <n v="112440"/>
    <n v="233636"/>
    <n v="113314"/>
    <n v="346950"/>
    <s v="B.09"/>
  </r>
  <r>
    <s v="siu"/>
    <s v="Office of the Provost &amp; VC for Academic Affairs-SIUC"/>
    <x v="6"/>
    <x v="11"/>
    <n v="24090362"/>
    <m/>
    <s v="Growing Futures: A Tri-state Educational Initiative to Empower and Establish Beginning Soybean Farmers in Rural Communities"/>
    <s v="New"/>
    <s v="Pending"/>
    <x v="1"/>
    <s v="National Institute of Food and Agriculture"/>
    <s v="Federal"/>
    <s v="Fort Hays State University"/>
    <x v="4"/>
    <m/>
    <s v="Chao Lu"/>
    <m/>
    <m/>
    <m/>
    <m/>
    <m/>
    <s v="USDA-NIFA-BFR-010413"/>
    <d v="2024-04-04T00:00:00"/>
    <d v="2024-03-25T00:00:00"/>
    <d v="2024-09-15T00:00:00"/>
    <d v="2025-09-14T00:00:00"/>
    <n v="75600"/>
    <n v="8400"/>
    <n v="84000"/>
    <n v="226800"/>
    <n v="25200"/>
    <n v="252000"/>
    <m/>
  </r>
  <r>
    <s v="siu"/>
    <s v="Office of the Provost &amp; VC for Academic Affairs-SIUC"/>
    <x v="6"/>
    <x v="11"/>
    <n v="24090365"/>
    <m/>
    <s v="REU Supplement to CAREER: Design, Optimization, and Feedback Control of Noncontact Magnetic Manipulators"/>
    <s v="Supplement"/>
    <s v="Pending"/>
    <x v="0"/>
    <m/>
    <m/>
    <s v="National Science Foundation"/>
    <x v="0"/>
    <n v="2426527"/>
    <s v="Arash Komaee"/>
    <m/>
    <m/>
    <m/>
    <m/>
    <m/>
    <s v="NSF 23-601"/>
    <d v="2024-04-01T00:00:00"/>
    <d v="2024-03-27T00:00:00"/>
    <d v="2024-07-01T00:00:00"/>
    <d v="2025-02-28T00:00:00"/>
    <n v="16000"/>
    <n v="0"/>
    <n v="16000"/>
    <n v="16000"/>
    <n v="0"/>
    <n v="16000"/>
    <s v="B.09"/>
  </r>
  <r>
    <s v="siu"/>
    <s v="Office of the Provost &amp; VC for Academic Affairs-SIUC"/>
    <x v="6"/>
    <x v="12"/>
    <n v="24090352"/>
    <m/>
    <s v="S-STEM: Preparing Mult-mentored Undergraduate and Graduate Scholarship Students for Careers in the Mathematical Sciences with High-Impact Practices"/>
    <s v="New"/>
    <s v="Pending"/>
    <x v="0"/>
    <m/>
    <m/>
    <s v="National Science Foundation"/>
    <x v="0"/>
    <n v="2424292"/>
    <s v="Lindsey-Kay Lauderdale"/>
    <m/>
    <s v="Dubravka Ban, Tumpa Bhattacharyya, Wesley Crain Calvert, Mathew Gluck"/>
    <m/>
    <m/>
    <m/>
    <s v="24-511"/>
    <d v="2024-03-11T00:00:00"/>
    <d v="2024-03-08T00:00:00"/>
    <d v="2024-08-01T00:00:00"/>
    <d v="2025-07-31T00:00:00"/>
    <n v="180340"/>
    <n v="40372"/>
    <n v="220712"/>
    <n v="1749783"/>
    <n v="250217"/>
    <n v="2000000"/>
    <s v="J.03"/>
  </r>
  <r>
    <s v="siu"/>
    <s v="Office of the Provost &amp; VC for Academic Affairs-SIUC"/>
    <x v="7"/>
    <x v="13"/>
    <n v="24090345"/>
    <m/>
    <s v="Southern Illinois University Motorcycle Rider Program CRSTP Northern Region (Region A)"/>
    <s v="New"/>
    <s v="Pending"/>
    <x v="1"/>
    <m/>
    <m/>
    <s v="Illinois Department of Transportation"/>
    <x v="1"/>
    <m/>
    <s v="Jared M Borrenpohl"/>
    <m/>
    <m/>
    <m/>
    <m/>
    <m/>
    <s v="24-1503-13 Illinois Cycle Rider Safety Training Pr"/>
    <d v="2024-03-04T00:00:00"/>
    <d v="2024-03-07T00:00:00"/>
    <d v="2024-06-01T00:00:00"/>
    <d v="2024-11-30T00:00:00"/>
    <n v="2280442"/>
    <n v="362288"/>
    <n v="2642730"/>
    <n v="2280442"/>
    <n v="362288"/>
    <n v="2642730"/>
    <s v="J.08"/>
  </r>
  <r>
    <s v="siu"/>
    <s v="Office of the Provost &amp; VC for Academic Affairs-SIUC"/>
    <x v="7"/>
    <x v="13"/>
    <n v="24090346"/>
    <m/>
    <s v="Southern Illinois University Motorcycle Rider Program CRSTP Central Region (Region B)"/>
    <s v="New"/>
    <s v="Pending"/>
    <x v="1"/>
    <m/>
    <m/>
    <s v="Illinois Department of Transportation"/>
    <x v="1"/>
    <m/>
    <s v="Jared M Borrenpohl"/>
    <m/>
    <m/>
    <m/>
    <m/>
    <m/>
    <s v="24-1503-13 Illinois Cycle Rider Safety Training Pr"/>
    <d v="2024-03-04T00:00:00"/>
    <d v="2024-03-07T00:00:00"/>
    <d v="2024-06-01T00:00:00"/>
    <d v="2024-11-30T00:00:00"/>
    <n v="1535366"/>
    <n v="261233"/>
    <n v="1796599"/>
    <n v="1535366"/>
    <n v="261233"/>
    <n v="1796599"/>
    <s v="J.08"/>
  </r>
  <r>
    <s v="siu"/>
    <s v="Office of the Provost &amp; VC for Academic Affairs-SIUC"/>
    <x v="8"/>
    <x v="14"/>
    <n v="24090342"/>
    <m/>
    <s v="Teaching Assistant Program for Two-Way Immersion at School District #95"/>
    <s v="New"/>
    <s v="Pending"/>
    <x v="3"/>
    <m/>
    <m/>
    <s v="Carbondale School District #95"/>
    <x v="5"/>
    <m/>
    <s v="Lourdes Albuixech"/>
    <m/>
    <m/>
    <m/>
    <m/>
    <m/>
    <m/>
    <s v="N\A"/>
    <d v="2024-03-06T00:00:00"/>
    <d v="2024-08-15T00:00:00"/>
    <d v="2025-08-14T00:00:00"/>
    <n v="48627"/>
    <n v="0"/>
    <n v="48627"/>
    <n v="48627"/>
    <n v="0"/>
    <n v="4862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D59AE83-0B48-4BB5-8240-A85E90B25F3E}"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J14:M29"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5">
        <item x="1"/>
        <item x="0"/>
        <item x="2"/>
        <item x="3"/>
        <item t="default"/>
      </items>
    </pivotField>
    <pivotField showAll="0"/>
    <pivotField showAll="0"/>
    <pivotField showAll="0"/>
    <pivotField axis="axisRow" showAll="0">
      <items count="7">
        <item x="0"/>
        <item x="4"/>
        <item x="2"/>
        <item x="1"/>
        <item x="5"/>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2">
    <field x="9"/>
    <field x="13"/>
  </rowFields>
  <rowItems count="15">
    <i>
      <x/>
    </i>
    <i r="1">
      <x/>
    </i>
    <i r="1">
      <x v="1"/>
    </i>
    <i r="1">
      <x v="3"/>
    </i>
    <i>
      <x v="1"/>
    </i>
    <i r="1">
      <x/>
    </i>
    <i r="1">
      <x v="1"/>
    </i>
    <i r="1">
      <x v="2"/>
    </i>
    <i r="1">
      <x v="3"/>
    </i>
    <i r="1">
      <x v="5"/>
    </i>
    <i>
      <x v="2"/>
    </i>
    <i r="1">
      <x v="5"/>
    </i>
    <i>
      <x v="3"/>
    </i>
    <i r="1">
      <x v="4"/>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A39112-C95A-4DD5-931F-0B70CF238865}"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J3:M10" firstHeaderRow="0" firstDataRow="1"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0"/>
        <item x="4"/>
        <item x="2"/>
        <item x="1"/>
        <item x="5"/>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1">
    <field x="13"/>
  </rowFields>
  <rowItems count="7">
    <i>
      <x/>
    </i>
    <i>
      <x v="1"/>
    </i>
    <i>
      <x v="2"/>
    </i>
    <i>
      <x v="3"/>
    </i>
    <i>
      <x v="4"/>
    </i>
    <i>
      <x v="5"/>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45AE3A8-EE4C-499E-885F-5970FE5A6F90}"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H66" firstHeaderRow="0" firstDataRow="1" firstDataCol="4"/>
  <pivotFields count="33">
    <pivotField compact="0" outline="0" showAll="0"/>
    <pivotField compact="0" outline="0" showAll="0"/>
    <pivotField name="Parent Unit/Lead College" axis="axisRow" compact="0" outline="0" showAll="0">
      <items count="10">
        <item x="4"/>
        <item x="6"/>
        <item x="7"/>
        <item x="5"/>
        <item x="2"/>
        <item x="0"/>
        <item x="8"/>
        <item x="1"/>
        <item x="3"/>
        <item t="default"/>
      </items>
    </pivotField>
    <pivotField name="Lead Unit/School" axis="axisRow" compact="0" outline="0" showAll="0">
      <items count="16">
        <item x="5"/>
        <item x="10"/>
        <item x="11"/>
        <item x="13"/>
        <item x="6"/>
        <item x="3"/>
        <item x="9"/>
        <item x="0"/>
        <item x="1"/>
        <item x="2"/>
        <item x="4"/>
        <item x="7"/>
        <item x="8"/>
        <item x="12"/>
        <item x="14"/>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5">
        <item x="1"/>
        <item x="0"/>
        <item x="2"/>
        <item x="3"/>
        <item t="default"/>
      </items>
    </pivotField>
    <pivotField compact="0" outline="0" showAll="0"/>
    <pivotField compact="0" outline="0" showAll="0"/>
    <pivotField compact="0" outline="0" showAll="0"/>
    <pivotField axis="axisRow" compact="0" outline="0" showAll="0">
      <items count="7">
        <item x="0"/>
        <item x="2"/>
        <item x="4"/>
        <item x="1"/>
        <item x="5"/>
        <item x="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s>
  <rowFields count="4">
    <field x="13"/>
    <field x="2"/>
    <field x="3"/>
    <field x="9"/>
  </rowFields>
  <rowItems count="63">
    <i>
      <x/>
      <x/>
      <x v="12"/>
      <x v="1"/>
    </i>
    <i t="default" r="2">
      <x v="12"/>
    </i>
    <i t="default" r="1">
      <x/>
    </i>
    <i r="1">
      <x v="1"/>
      <x v="1"/>
      <x v="1"/>
    </i>
    <i t="default" r="2">
      <x v="1"/>
    </i>
    <i r="2">
      <x v="2"/>
      <x v="1"/>
    </i>
    <i t="default" r="2">
      <x v="2"/>
    </i>
    <i r="2">
      <x v="13"/>
      <x v="1"/>
    </i>
    <i t="default" r="2">
      <x v="13"/>
    </i>
    <i t="default" r="1">
      <x v="1"/>
    </i>
    <i r="1">
      <x v="3"/>
      <x v="6"/>
      <x v="1"/>
    </i>
    <i t="default" r="2">
      <x v="6"/>
    </i>
    <i t="default" r="1">
      <x v="3"/>
    </i>
    <i r="1">
      <x v="4"/>
      <x v="9"/>
      <x v="1"/>
    </i>
    <i t="default" r="2">
      <x v="9"/>
    </i>
    <i t="default" r="1">
      <x v="4"/>
    </i>
    <i r="1">
      <x v="5"/>
      <x v="7"/>
      <x v="1"/>
    </i>
    <i t="default" r="2">
      <x v="7"/>
    </i>
    <i t="default" r="1">
      <x v="5"/>
    </i>
    <i r="1">
      <x v="8"/>
      <x v="10"/>
      <x/>
    </i>
    <i t="default" r="2">
      <x v="10"/>
    </i>
    <i t="default" r="1">
      <x v="8"/>
    </i>
    <i t="default">
      <x/>
    </i>
    <i>
      <x v="1"/>
      <x/>
      <x/>
      <x v="1"/>
    </i>
    <i t="default" r="2">
      <x/>
    </i>
    <i r="2">
      <x v="4"/>
      <x v="1"/>
    </i>
    <i t="default" r="2">
      <x v="4"/>
    </i>
    <i t="default" r="1">
      <x/>
    </i>
    <i t="default">
      <x v="1"/>
    </i>
    <i>
      <x v="2"/>
      <x v="1"/>
      <x v="1"/>
      <x v="1"/>
    </i>
    <i t="default" r="2">
      <x v="1"/>
    </i>
    <i r="2">
      <x v="2"/>
      <x/>
    </i>
    <i r="3">
      <x v="1"/>
    </i>
    <i t="default" r="2">
      <x v="2"/>
    </i>
    <i t="default" r="1">
      <x v="1"/>
    </i>
    <i t="default">
      <x v="2"/>
    </i>
    <i>
      <x v="3"/>
      <x/>
      <x/>
      <x v="1"/>
    </i>
    <i t="default" r="2">
      <x/>
    </i>
    <i r="2">
      <x v="11"/>
      <x v="1"/>
    </i>
    <i t="default" r="2">
      <x v="11"/>
    </i>
    <i t="default" r="1">
      <x/>
    </i>
    <i r="1">
      <x v="2"/>
      <x v="3"/>
      <x/>
    </i>
    <i t="default" r="2">
      <x v="3"/>
    </i>
    <i t="default" r="1">
      <x v="2"/>
    </i>
    <i r="1">
      <x v="4"/>
      <x v="5"/>
      <x/>
    </i>
    <i t="default" r="2">
      <x v="5"/>
    </i>
    <i r="2">
      <x v="9"/>
      <x v="1"/>
    </i>
    <i t="default" r="2">
      <x v="9"/>
    </i>
    <i t="default" r="1">
      <x v="4"/>
    </i>
    <i r="1">
      <x v="7"/>
      <x v="8"/>
      <x/>
    </i>
    <i t="default" r="2">
      <x v="8"/>
    </i>
    <i t="default" r="1">
      <x v="7"/>
    </i>
    <i t="default">
      <x v="3"/>
    </i>
    <i>
      <x v="4"/>
      <x v="6"/>
      <x v="14"/>
      <x v="3"/>
    </i>
    <i t="default" r="2">
      <x v="14"/>
    </i>
    <i t="default" r="1">
      <x v="6"/>
    </i>
    <i t="default">
      <x v="4"/>
    </i>
    <i>
      <x v="5"/>
      <x/>
      <x/>
      <x v="1"/>
    </i>
    <i r="3">
      <x v="2"/>
    </i>
    <i t="default" r="2">
      <x/>
    </i>
    <i t="default" r="1">
      <x/>
    </i>
    <i t="default">
      <x v="5"/>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formats count="11">
    <format dxfId="10">
      <pivotArea type="all" dataOnly="0" outline="0" fieldPosition="0"/>
    </format>
    <format dxfId="9">
      <pivotArea outline="0" collapsedLevelsAreSubtotals="1" fieldPosition="0"/>
    </format>
    <format dxfId="8">
      <pivotArea field="13" type="button" dataOnly="0" labelOnly="1" outline="0" axis="axisRow" fieldPosition="0"/>
    </format>
    <format dxfId="7">
      <pivotArea field="2" type="button" dataOnly="0" labelOnly="1" outline="0" axis="axisRow" fieldPosition="1"/>
    </format>
    <format dxfId="6">
      <pivotArea field="3" type="button" dataOnly="0" labelOnly="1" outline="0" axis="axisRow" fieldPosition="2"/>
    </format>
    <format dxfId="5">
      <pivotArea field="9" type="button" dataOnly="0" labelOnly="1" outline="0" axis="axisRow" fieldPosition="3"/>
    </format>
    <format dxfId="4">
      <pivotArea dataOnly="0" labelOnly="1" outline="0" fieldPosition="0">
        <references count="1">
          <reference field="13" count="0"/>
        </references>
      </pivotArea>
    </format>
    <format dxfId="3">
      <pivotArea dataOnly="0" labelOnly="1" outline="0" fieldPosition="0">
        <references count="1">
          <reference field="13" count="0" defaultSubtotal="1"/>
        </references>
      </pivotArea>
    </format>
    <format dxfId="2">
      <pivotArea dataOnly="0" labelOnly="1" grandRow="1" outline="0" fieldPosition="0"/>
    </format>
    <format dxfId="1">
      <pivotArea dataOnly="0" labelOnly="1" outline="0" fieldPosition="0">
        <references count="1">
          <reference field="4294967294" count="1">
            <x v="2"/>
          </reference>
        </references>
      </pivotArea>
    </format>
    <format dxfId="0">
      <pivotArea dataOnly="0" outline="0" fieldPosition="0">
        <references count="1">
          <reference field="4294967294" count="3">
            <x v="0"/>
            <x v="1"/>
            <x v="2"/>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103120510">
      <items count="6">
        <i x="0" s="1"/>
        <i x="4" s="1"/>
        <i x="2" s="1"/>
        <i x="5"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103120510">
      <items count="9">
        <i x="4" s="1"/>
        <i x="5" s="1"/>
        <i x="6" s="1"/>
        <i x="7" s="1"/>
        <i x="8" s="1"/>
        <i x="3" s="1"/>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sheetPr>
    <pageSetUpPr fitToPage="1"/>
  </sheetPr>
  <dimension ref="A1:G65"/>
  <sheetViews>
    <sheetView zoomScale="80" zoomScaleNormal="80" workbookViewId="0">
      <selection activeCell="A76" sqref="A76"/>
    </sheetView>
  </sheetViews>
  <sheetFormatPr defaultColWidth="9.44140625" defaultRowHeight="13.8" x14ac:dyDescent="0.3"/>
  <cols>
    <col min="1" max="1" width="46.5546875" style="5" customWidth="1"/>
    <col min="2" max="2" width="67.44140625" style="5" bestFit="1" customWidth="1"/>
    <col min="3" max="3" width="62.5546875" style="5" bestFit="1" customWidth="1"/>
    <col min="4" max="4" width="28.44140625" style="5" bestFit="1" customWidth="1"/>
    <col min="5" max="5" width="28.44140625" style="6" hidden="1" customWidth="1"/>
    <col min="6" max="6" width="20.44140625" style="6" hidden="1" customWidth="1"/>
    <col min="7" max="7" width="22.5546875" style="6" bestFit="1" customWidth="1"/>
    <col min="8" max="16384" width="9.44140625" style="5"/>
  </cols>
  <sheetData>
    <row r="1" spans="1:7" ht="104.25" customHeight="1" x14ac:dyDescent="0.3">
      <c r="B1" s="25" t="s">
        <v>60</v>
      </c>
      <c r="C1" s="25"/>
    </row>
    <row r="2" spans="1:7" s="19" customFormat="1" ht="14.4" x14ac:dyDescent="0.3">
      <c r="A2" s="20" t="s">
        <v>13</v>
      </c>
      <c r="B2" s="20" t="s">
        <v>56</v>
      </c>
      <c r="C2" s="20" t="s">
        <v>57</v>
      </c>
      <c r="D2" s="20" t="s">
        <v>9</v>
      </c>
      <c r="E2" s="21" t="s">
        <v>71</v>
      </c>
      <c r="F2" s="22" t="s">
        <v>72</v>
      </c>
      <c r="G2" s="22" t="s">
        <v>73</v>
      </c>
    </row>
    <row r="3" spans="1:7" ht="14.4" x14ac:dyDescent="0.3">
      <c r="A3" s="13" t="s">
        <v>37</v>
      </c>
      <c r="B3" t="s">
        <v>34</v>
      </c>
      <c r="C3" t="s">
        <v>180</v>
      </c>
      <c r="D3" t="s">
        <v>94</v>
      </c>
      <c r="E3" s="23">
        <v>1706411</v>
      </c>
      <c r="F3" s="23">
        <v>581262</v>
      </c>
      <c r="G3" s="23">
        <v>2287673</v>
      </c>
    </row>
    <row r="4" spans="1:7" ht="14.4" x14ac:dyDescent="0.3">
      <c r="A4" s="13"/>
      <c r="B4" s="7"/>
      <c r="C4" s="7" t="s">
        <v>228</v>
      </c>
      <c r="D4" s="7"/>
      <c r="E4" s="8">
        <v>1706411</v>
      </c>
      <c r="F4" s="8">
        <v>581262</v>
      </c>
      <c r="G4" s="8">
        <v>2287673</v>
      </c>
    </row>
    <row r="5" spans="1:7" s="17" customFormat="1" ht="14.4" x14ac:dyDescent="0.3">
      <c r="A5" s="13"/>
      <c r="B5" s="7" t="s">
        <v>48</v>
      </c>
      <c r="C5" s="7"/>
      <c r="D5" s="7"/>
      <c r="E5" s="8">
        <v>1706411</v>
      </c>
      <c r="F5" s="8">
        <v>581262</v>
      </c>
      <c r="G5" s="8">
        <v>2287673</v>
      </c>
    </row>
    <row r="6" spans="1:7" ht="14.4" x14ac:dyDescent="0.3">
      <c r="A6" s="13"/>
      <c r="B6" t="s">
        <v>42</v>
      </c>
      <c r="C6" t="s">
        <v>62</v>
      </c>
      <c r="D6" t="s">
        <v>94</v>
      </c>
      <c r="E6" s="23">
        <v>151303</v>
      </c>
      <c r="F6" s="23">
        <v>73382</v>
      </c>
      <c r="G6" s="23">
        <v>224685</v>
      </c>
    </row>
    <row r="7" spans="1:7" ht="14.4" x14ac:dyDescent="0.3">
      <c r="A7" s="13"/>
      <c r="B7"/>
      <c r="C7" s="7" t="s">
        <v>64</v>
      </c>
      <c r="D7" s="7"/>
      <c r="E7" s="8">
        <v>151303</v>
      </c>
      <c r="F7" s="8">
        <v>73382</v>
      </c>
      <c r="G7" s="8">
        <v>224685</v>
      </c>
    </row>
    <row r="8" spans="1:7" ht="14.4" x14ac:dyDescent="0.3">
      <c r="A8" s="13"/>
      <c r="B8"/>
      <c r="C8" t="s">
        <v>63</v>
      </c>
      <c r="D8" t="s">
        <v>94</v>
      </c>
      <c r="E8" s="23">
        <v>36000</v>
      </c>
      <c r="F8" s="23">
        <v>0</v>
      </c>
      <c r="G8" s="23">
        <v>36000</v>
      </c>
    </row>
    <row r="9" spans="1:7" ht="14.4" x14ac:dyDescent="0.3">
      <c r="A9" s="13"/>
      <c r="B9"/>
      <c r="C9" s="7" t="s">
        <v>65</v>
      </c>
      <c r="D9" s="7"/>
      <c r="E9" s="8">
        <v>36000</v>
      </c>
      <c r="F9" s="8">
        <v>0</v>
      </c>
      <c r="G9" s="8">
        <v>36000</v>
      </c>
    </row>
    <row r="10" spans="1:7" ht="14.4" x14ac:dyDescent="0.3">
      <c r="A10" s="13"/>
      <c r="B10"/>
      <c r="C10" t="s">
        <v>213</v>
      </c>
      <c r="D10" t="s">
        <v>94</v>
      </c>
      <c r="E10" s="23">
        <v>1749783</v>
      </c>
      <c r="F10" s="23">
        <v>250217</v>
      </c>
      <c r="G10" s="23">
        <v>2000000</v>
      </c>
    </row>
    <row r="11" spans="1:7" ht="14.4" x14ac:dyDescent="0.3">
      <c r="A11" s="13"/>
      <c r="B11" s="7"/>
      <c r="C11" s="7" t="s">
        <v>229</v>
      </c>
      <c r="D11" s="7"/>
      <c r="E11" s="8">
        <v>1749783</v>
      </c>
      <c r="F11" s="8">
        <v>250217</v>
      </c>
      <c r="G11" s="8">
        <v>2000000</v>
      </c>
    </row>
    <row r="12" spans="1:7" s="17" customFormat="1" ht="14.4" x14ac:dyDescent="0.3">
      <c r="A12" s="13"/>
      <c r="B12" s="7" t="s">
        <v>49</v>
      </c>
      <c r="C12" s="7"/>
      <c r="D12" s="7"/>
      <c r="E12" s="8">
        <v>1937086</v>
      </c>
      <c r="F12" s="8">
        <v>323599</v>
      </c>
      <c r="G12" s="8">
        <v>2260685</v>
      </c>
    </row>
    <row r="13" spans="1:7" ht="14.4" x14ac:dyDescent="0.3">
      <c r="A13" s="13"/>
      <c r="B13" t="s">
        <v>80</v>
      </c>
      <c r="C13" t="s">
        <v>100</v>
      </c>
      <c r="D13" t="s">
        <v>94</v>
      </c>
      <c r="E13" s="23">
        <v>114544</v>
      </c>
      <c r="F13" s="23">
        <v>55554</v>
      </c>
      <c r="G13" s="23">
        <v>170098</v>
      </c>
    </row>
    <row r="14" spans="1:7" s="17" customFormat="1" ht="14.4" x14ac:dyDescent="0.3">
      <c r="A14" s="13"/>
      <c r="B14" s="7"/>
      <c r="C14" s="7" t="s">
        <v>106</v>
      </c>
      <c r="D14" s="7"/>
      <c r="E14" s="8">
        <v>114544</v>
      </c>
      <c r="F14" s="8">
        <v>55554</v>
      </c>
      <c r="G14" s="8">
        <v>170098</v>
      </c>
    </row>
    <row r="15" spans="1:7" s="17" customFormat="1" ht="14.4" x14ac:dyDescent="0.3">
      <c r="A15" s="13"/>
      <c r="B15" s="7" t="s">
        <v>89</v>
      </c>
      <c r="C15" s="7"/>
      <c r="D15" s="7"/>
      <c r="E15" s="8">
        <v>114544</v>
      </c>
      <c r="F15" s="8">
        <v>55554</v>
      </c>
      <c r="G15" s="8">
        <v>170098</v>
      </c>
    </row>
    <row r="16" spans="1:7" s="17" customFormat="1" ht="14.4" x14ac:dyDescent="0.3">
      <c r="A16" s="13"/>
      <c r="B16" t="s">
        <v>84</v>
      </c>
      <c r="C16" t="s">
        <v>119</v>
      </c>
      <c r="D16" t="s">
        <v>94</v>
      </c>
      <c r="E16" s="23">
        <v>92350</v>
      </c>
      <c r="F16" s="23">
        <v>44790</v>
      </c>
      <c r="G16" s="23">
        <v>137140</v>
      </c>
    </row>
    <row r="17" spans="1:7" ht="14.4" x14ac:dyDescent="0.3">
      <c r="A17" s="13"/>
      <c r="B17" s="7"/>
      <c r="C17" s="7" t="s">
        <v>230</v>
      </c>
      <c r="D17" s="7"/>
      <c r="E17" s="8">
        <v>92350</v>
      </c>
      <c r="F17" s="8">
        <v>44790</v>
      </c>
      <c r="G17" s="8">
        <v>137140</v>
      </c>
    </row>
    <row r="18" spans="1:7" ht="14.4" x14ac:dyDescent="0.3">
      <c r="A18" s="13"/>
      <c r="B18" s="7" t="s">
        <v>91</v>
      </c>
      <c r="C18" s="7"/>
      <c r="D18" s="7"/>
      <c r="E18" s="8">
        <v>92350</v>
      </c>
      <c r="F18" s="8">
        <v>44790</v>
      </c>
      <c r="G18" s="8">
        <v>137140</v>
      </c>
    </row>
    <row r="19" spans="1:7" s="17" customFormat="1" ht="14.4" x14ac:dyDescent="0.3">
      <c r="A19" s="13"/>
      <c r="B19" t="s">
        <v>87</v>
      </c>
      <c r="C19" t="s">
        <v>107</v>
      </c>
      <c r="D19" t="s">
        <v>94</v>
      </c>
      <c r="E19" s="23">
        <v>275000</v>
      </c>
      <c r="F19" s="23">
        <v>133375</v>
      </c>
      <c r="G19" s="23">
        <v>408375</v>
      </c>
    </row>
    <row r="20" spans="1:7" ht="14.4" x14ac:dyDescent="0.3">
      <c r="A20" s="13"/>
      <c r="B20" s="7"/>
      <c r="C20" s="7" t="s">
        <v>231</v>
      </c>
      <c r="D20" s="7"/>
      <c r="E20" s="8">
        <v>275000</v>
      </c>
      <c r="F20" s="8">
        <v>133375</v>
      </c>
      <c r="G20" s="8">
        <v>408375</v>
      </c>
    </row>
    <row r="21" spans="1:7" s="17" customFormat="1" ht="14.4" x14ac:dyDescent="0.3">
      <c r="A21" s="13"/>
      <c r="B21" s="7" t="s">
        <v>92</v>
      </c>
      <c r="C21" s="7"/>
      <c r="D21" s="7"/>
      <c r="E21" s="8">
        <v>275000</v>
      </c>
      <c r="F21" s="8">
        <v>133375</v>
      </c>
      <c r="G21" s="8">
        <v>408375</v>
      </c>
    </row>
    <row r="22" spans="1:7" s="17" customFormat="1" ht="14.4" x14ac:dyDescent="0.3">
      <c r="A22" s="13"/>
      <c r="B22" t="s">
        <v>38</v>
      </c>
      <c r="C22" t="s">
        <v>135</v>
      </c>
      <c r="D22" t="s">
        <v>39</v>
      </c>
      <c r="E22" s="23">
        <v>3952905</v>
      </c>
      <c r="F22" s="23">
        <v>395290</v>
      </c>
      <c r="G22" s="23">
        <v>4348195</v>
      </c>
    </row>
    <row r="23" spans="1:7" ht="14.4" x14ac:dyDescent="0.3">
      <c r="A23" s="13"/>
      <c r="B23" s="7"/>
      <c r="C23" s="7" t="s">
        <v>232</v>
      </c>
      <c r="D23" s="7"/>
      <c r="E23" s="8">
        <v>3952905</v>
      </c>
      <c r="F23" s="8">
        <v>395290</v>
      </c>
      <c r="G23" s="8">
        <v>4348195</v>
      </c>
    </row>
    <row r="24" spans="1:7" ht="14.4" x14ac:dyDescent="0.3">
      <c r="A24" s="13"/>
      <c r="B24" s="7" t="s">
        <v>233</v>
      </c>
      <c r="C24" s="7"/>
      <c r="D24" s="7"/>
      <c r="E24" s="8">
        <v>3952905</v>
      </c>
      <c r="F24" s="8">
        <v>395290</v>
      </c>
      <c r="G24" s="8">
        <v>4348195</v>
      </c>
    </row>
    <row r="25" spans="1:7" ht="14.4" x14ac:dyDescent="0.3">
      <c r="A25" s="9" t="s">
        <v>51</v>
      </c>
      <c r="B25" s="11"/>
      <c r="C25" s="11"/>
      <c r="D25" s="11"/>
      <c r="E25" s="18">
        <v>8078296</v>
      </c>
      <c r="F25" s="11">
        <v>1533870</v>
      </c>
      <c r="G25" s="10">
        <v>9612166</v>
      </c>
    </row>
    <row r="26" spans="1:7" ht="14.4" x14ac:dyDescent="0.3">
      <c r="A26" s="13" t="s">
        <v>43</v>
      </c>
      <c r="B26" t="s">
        <v>34</v>
      </c>
      <c r="C26" t="s">
        <v>45</v>
      </c>
      <c r="D26" t="s">
        <v>94</v>
      </c>
      <c r="E26" s="23">
        <v>564822</v>
      </c>
      <c r="F26" s="23">
        <v>0</v>
      </c>
      <c r="G26" s="23">
        <v>564822</v>
      </c>
    </row>
    <row r="27" spans="1:7" s="17" customFormat="1" ht="14.4" x14ac:dyDescent="0.3">
      <c r="A27" s="13"/>
      <c r="B27"/>
      <c r="C27" s="7" t="s">
        <v>54</v>
      </c>
      <c r="D27" s="7"/>
      <c r="E27" s="8">
        <v>564822</v>
      </c>
      <c r="F27" s="8">
        <v>0</v>
      </c>
      <c r="G27" s="8">
        <v>564822</v>
      </c>
    </row>
    <row r="28" spans="1:7" ht="14.4" x14ac:dyDescent="0.3">
      <c r="A28" s="13"/>
      <c r="B28"/>
      <c r="C28" t="s">
        <v>79</v>
      </c>
      <c r="D28" t="s">
        <v>94</v>
      </c>
      <c r="E28" s="23">
        <v>125000</v>
      </c>
      <c r="F28" s="23">
        <v>0</v>
      </c>
      <c r="G28" s="23">
        <v>125000</v>
      </c>
    </row>
    <row r="29" spans="1:7" ht="14.4" x14ac:dyDescent="0.3">
      <c r="A29" s="13"/>
      <c r="B29" s="7"/>
      <c r="C29" s="7" t="s">
        <v>88</v>
      </c>
      <c r="D29" s="7"/>
      <c r="E29" s="8">
        <v>125000</v>
      </c>
      <c r="F29" s="7">
        <v>0</v>
      </c>
      <c r="G29" s="8">
        <v>125000</v>
      </c>
    </row>
    <row r="30" spans="1:7" ht="14.4" x14ac:dyDescent="0.3">
      <c r="A30" s="13"/>
      <c r="B30" s="7" t="s">
        <v>48</v>
      </c>
      <c r="C30" s="7"/>
      <c r="D30" s="7"/>
      <c r="E30" s="8">
        <v>689822</v>
      </c>
      <c r="F30" s="8">
        <v>0</v>
      </c>
      <c r="G30" s="8">
        <v>689822</v>
      </c>
    </row>
    <row r="31" spans="1:7" ht="14.4" x14ac:dyDescent="0.3">
      <c r="A31" s="9" t="s">
        <v>53</v>
      </c>
      <c r="B31" s="11"/>
      <c r="C31" s="11"/>
      <c r="D31" s="11"/>
      <c r="E31" s="18">
        <v>689822</v>
      </c>
      <c r="F31" s="11">
        <v>0</v>
      </c>
      <c r="G31" s="10">
        <v>689822</v>
      </c>
    </row>
    <row r="32" spans="1:7" ht="14.4" x14ac:dyDescent="0.3">
      <c r="A32" s="13" t="s">
        <v>44</v>
      </c>
      <c r="B32" t="s">
        <v>42</v>
      </c>
      <c r="C32" t="s">
        <v>62</v>
      </c>
      <c r="D32" t="s">
        <v>94</v>
      </c>
      <c r="E32" s="23">
        <v>118208</v>
      </c>
      <c r="F32">
        <v>57332</v>
      </c>
      <c r="G32" s="23">
        <v>175540</v>
      </c>
    </row>
    <row r="33" spans="1:7" ht="14.4" x14ac:dyDescent="0.3">
      <c r="A33" s="13"/>
      <c r="B33"/>
      <c r="C33" s="7" t="s">
        <v>64</v>
      </c>
      <c r="D33" s="7"/>
      <c r="E33" s="8">
        <v>118208</v>
      </c>
      <c r="F33" s="7">
        <v>57332</v>
      </c>
      <c r="G33" s="8">
        <v>175540</v>
      </c>
    </row>
    <row r="34" spans="1:7" ht="14.4" x14ac:dyDescent="0.3">
      <c r="A34" s="13"/>
      <c r="B34"/>
      <c r="C34" t="s">
        <v>63</v>
      </c>
      <c r="D34" t="s">
        <v>39</v>
      </c>
      <c r="E34" s="23">
        <v>226800</v>
      </c>
      <c r="F34">
        <v>25200</v>
      </c>
      <c r="G34" s="23">
        <v>252000</v>
      </c>
    </row>
    <row r="35" spans="1:7" ht="14.4" x14ac:dyDescent="0.3">
      <c r="A35" s="13"/>
      <c r="B35"/>
      <c r="C35"/>
      <c r="D35" t="s">
        <v>94</v>
      </c>
      <c r="E35" s="23">
        <v>233636</v>
      </c>
      <c r="F35" s="23">
        <v>113314</v>
      </c>
      <c r="G35" s="23">
        <v>346950</v>
      </c>
    </row>
    <row r="36" spans="1:7" ht="14.4" x14ac:dyDescent="0.3">
      <c r="A36" s="13"/>
      <c r="B36" s="7"/>
      <c r="C36" s="7" t="s">
        <v>65</v>
      </c>
      <c r="D36" s="7"/>
      <c r="E36" s="8">
        <v>460436</v>
      </c>
      <c r="F36" s="8">
        <v>138514</v>
      </c>
      <c r="G36" s="8">
        <v>598950</v>
      </c>
    </row>
    <row r="37" spans="1:7" ht="14.4" x14ac:dyDescent="0.3">
      <c r="A37" s="13"/>
      <c r="B37" s="7" t="s">
        <v>49</v>
      </c>
      <c r="C37" s="7"/>
      <c r="D37" s="7"/>
      <c r="E37" s="8">
        <v>578644</v>
      </c>
      <c r="F37" s="7">
        <v>195846</v>
      </c>
      <c r="G37" s="8">
        <v>774490</v>
      </c>
    </row>
    <row r="38" spans="1:7" ht="14.4" x14ac:dyDescent="0.3">
      <c r="A38" s="9" t="s">
        <v>52</v>
      </c>
      <c r="B38" s="11"/>
      <c r="C38" s="11"/>
      <c r="D38" s="11"/>
      <c r="E38" s="18">
        <v>578644</v>
      </c>
      <c r="F38" s="11">
        <v>195846</v>
      </c>
      <c r="G38" s="10">
        <v>774490</v>
      </c>
    </row>
    <row r="39" spans="1:7" ht="14.4" x14ac:dyDescent="0.3">
      <c r="A39" s="13" t="s">
        <v>40</v>
      </c>
      <c r="B39" t="s">
        <v>34</v>
      </c>
      <c r="C39" t="s">
        <v>45</v>
      </c>
      <c r="D39" t="s">
        <v>94</v>
      </c>
      <c r="E39" s="23">
        <v>128926</v>
      </c>
      <c r="F39">
        <v>10727</v>
      </c>
      <c r="G39" s="23">
        <v>139653</v>
      </c>
    </row>
    <row r="40" spans="1:7" ht="14.4" x14ac:dyDescent="0.3">
      <c r="A40" s="13"/>
      <c r="B40"/>
      <c r="C40" s="7" t="s">
        <v>54</v>
      </c>
      <c r="D40" s="7"/>
      <c r="E40" s="8">
        <v>128926</v>
      </c>
      <c r="F40" s="7">
        <v>10727</v>
      </c>
      <c r="G40" s="8">
        <v>139653</v>
      </c>
    </row>
    <row r="41" spans="1:7" ht="14.4" x14ac:dyDescent="0.3">
      <c r="A41" s="13"/>
      <c r="B41"/>
      <c r="C41" t="s">
        <v>174</v>
      </c>
      <c r="D41" t="s">
        <v>94</v>
      </c>
      <c r="E41" s="23">
        <v>65764</v>
      </c>
      <c r="F41">
        <v>5718</v>
      </c>
      <c r="G41" s="23">
        <v>71482</v>
      </c>
    </row>
    <row r="42" spans="1:7" ht="14.4" x14ac:dyDescent="0.3">
      <c r="A42" s="13"/>
      <c r="B42" s="7"/>
      <c r="C42" s="7" t="s">
        <v>234</v>
      </c>
      <c r="D42" s="7"/>
      <c r="E42" s="8">
        <v>65764</v>
      </c>
      <c r="F42" s="8">
        <v>5718</v>
      </c>
      <c r="G42" s="8">
        <v>71482</v>
      </c>
    </row>
    <row r="43" spans="1:7" ht="14.4" x14ac:dyDescent="0.3">
      <c r="A43" s="13"/>
      <c r="B43" s="7" t="s">
        <v>48</v>
      </c>
      <c r="C43" s="7"/>
      <c r="D43" s="7"/>
      <c r="E43" s="8">
        <v>194690</v>
      </c>
      <c r="F43" s="7">
        <v>16445</v>
      </c>
      <c r="G43" s="8">
        <v>211135</v>
      </c>
    </row>
    <row r="44" spans="1:7" ht="14.4" x14ac:dyDescent="0.3">
      <c r="A44" s="13"/>
      <c r="B44" t="s">
        <v>46</v>
      </c>
      <c r="C44" t="s">
        <v>69</v>
      </c>
      <c r="D44" t="s">
        <v>39</v>
      </c>
      <c r="E44" s="23">
        <v>3815808</v>
      </c>
      <c r="F44">
        <v>623521</v>
      </c>
      <c r="G44" s="23">
        <v>4439329</v>
      </c>
    </row>
    <row r="45" spans="1:7" ht="14.4" x14ac:dyDescent="0.3">
      <c r="A45" s="13"/>
      <c r="B45" s="7"/>
      <c r="C45" s="7" t="s">
        <v>70</v>
      </c>
      <c r="D45" s="7"/>
      <c r="E45" s="8">
        <v>3815808</v>
      </c>
      <c r="F45" s="7">
        <v>623521</v>
      </c>
      <c r="G45" s="8">
        <v>4439329</v>
      </c>
    </row>
    <row r="46" spans="1:7" ht="14.4" x14ac:dyDescent="0.3">
      <c r="A46" s="13"/>
      <c r="B46" s="7" t="s">
        <v>50</v>
      </c>
      <c r="C46" s="7"/>
      <c r="D46" s="7"/>
      <c r="E46" s="8">
        <v>3815808</v>
      </c>
      <c r="F46" s="7">
        <v>623521</v>
      </c>
      <c r="G46" s="8">
        <v>4439329</v>
      </c>
    </row>
    <row r="47" spans="1:7" ht="14.4" x14ac:dyDescent="0.3">
      <c r="A47" s="13"/>
      <c r="B47" t="s">
        <v>84</v>
      </c>
      <c r="C47" t="s">
        <v>85</v>
      </c>
      <c r="D47" t="s">
        <v>39</v>
      </c>
      <c r="E47" s="23">
        <v>160000</v>
      </c>
      <c r="F47" s="23">
        <v>0</v>
      </c>
      <c r="G47" s="23">
        <v>160000</v>
      </c>
    </row>
    <row r="48" spans="1:7" ht="14.4" x14ac:dyDescent="0.3">
      <c r="A48" s="13"/>
      <c r="B48"/>
      <c r="C48" s="7" t="s">
        <v>93</v>
      </c>
      <c r="D48" s="7"/>
      <c r="E48" s="8">
        <v>160000</v>
      </c>
      <c r="F48" s="7">
        <v>0</v>
      </c>
      <c r="G48" s="8">
        <v>160000</v>
      </c>
    </row>
    <row r="49" spans="1:7" ht="14.4" x14ac:dyDescent="0.3">
      <c r="A49" s="13"/>
      <c r="B49"/>
      <c r="C49" t="s">
        <v>119</v>
      </c>
      <c r="D49" t="s">
        <v>94</v>
      </c>
      <c r="E49" s="23">
        <v>222239</v>
      </c>
      <c r="F49">
        <v>44447</v>
      </c>
      <c r="G49" s="23">
        <v>266686</v>
      </c>
    </row>
    <row r="50" spans="1:7" ht="14.4" x14ac:dyDescent="0.3">
      <c r="A50" s="13"/>
      <c r="B50" s="7"/>
      <c r="C50" s="7" t="s">
        <v>230</v>
      </c>
      <c r="D50" s="7"/>
      <c r="E50" s="8">
        <v>222239</v>
      </c>
      <c r="F50" s="7">
        <v>44447</v>
      </c>
      <c r="G50" s="8">
        <v>266686</v>
      </c>
    </row>
    <row r="51" spans="1:7" ht="14.4" x14ac:dyDescent="0.3">
      <c r="A51" s="13"/>
      <c r="B51" s="7" t="s">
        <v>91</v>
      </c>
      <c r="C51" s="7"/>
      <c r="D51" s="7"/>
      <c r="E51" s="8">
        <v>382239</v>
      </c>
      <c r="F51" s="7">
        <v>44447</v>
      </c>
      <c r="G51" s="8">
        <v>426686</v>
      </c>
    </row>
    <row r="52" spans="1:7" ht="14.4" x14ac:dyDescent="0.3">
      <c r="A52" s="13"/>
      <c r="B52" t="s">
        <v>112</v>
      </c>
      <c r="C52" t="s">
        <v>113</v>
      </c>
      <c r="D52" t="s">
        <v>39</v>
      </c>
      <c r="E52" s="23">
        <v>200000</v>
      </c>
      <c r="F52">
        <v>0</v>
      </c>
      <c r="G52" s="23">
        <v>200000</v>
      </c>
    </row>
    <row r="53" spans="1:7" ht="14.4" x14ac:dyDescent="0.3">
      <c r="A53" s="13"/>
      <c r="B53" s="7"/>
      <c r="C53" s="7" t="s">
        <v>235</v>
      </c>
      <c r="D53" s="7"/>
      <c r="E53" s="8">
        <v>200000</v>
      </c>
      <c r="F53" s="8">
        <v>0</v>
      </c>
      <c r="G53" s="8">
        <v>200000</v>
      </c>
    </row>
    <row r="54" spans="1:7" ht="14.4" x14ac:dyDescent="0.3">
      <c r="A54" s="13"/>
      <c r="B54" s="7" t="s">
        <v>236</v>
      </c>
      <c r="C54" s="7"/>
      <c r="D54" s="7"/>
      <c r="E54" s="8">
        <v>200000</v>
      </c>
      <c r="F54" s="7">
        <v>0</v>
      </c>
      <c r="G54" s="8">
        <v>200000</v>
      </c>
    </row>
    <row r="55" spans="1:7" ht="14.4" x14ac:dyDescent="0.3">
      <c r="A55" s="9" t="s">
        <v>55</v>
      </c>
      <c r="B55" s="11"/>
      <c r="C55" s="11"/>
      <c r="D55" s="11"/>
      <c r="E55" s="18">
        <v>4592737</v>
      </c>
      <c r="F55" s="11">
        <v>684413</v>
      </c>
      <c r="G55" s="10">
        <v>5277150</v>
      </c>
    </row>
    <row r="56" spans="1:7" ht="14.4" x14ac:dyDescent="0.3">
      <c r="A56" s="13" t="s">
        <v>81</v>
      </c>
      <c r="B56" t="s">
        <v>95</v>
      </c>
      <c r="C56" t="s">
        <v>223</v>
      </c>
      <c r="D56" t="s">
        <v>225</v>
      </c>
      <c r="E56" s="23">
        <v>48627</v>
      </c>
      <c r="F56">
        <v>0</v>
      </c>
      <c r="G56" s="23">
        <v>48627</v>
      </c>
    </row>
    <row r="57" spans="1:7" ht="14.4" x14ac:dyDescent="0.3">
      <c r="A57" s="13"/>
      <c r="B57" s="7"/>
      <c r="C57" s="7" t="s">
        <v>237</v>
      </c>
      <c r="D57" s="7"/>
      <c r="E57" s="8">
        <v>48627</v>
      </c>
      <c r="F57" s="8">
        <v>0</v>
      </c>
      <c r="G57" s="8">
        <v>48627</v>
      </c>
    </row>
    <row r="58" spans="1:7" ht="14.4" x14ac:dyDescent="0.3">
      <c r="A58" s="13"/>
      <c r="B58" s="7" t="s">
        <v>105</v>
      </c>
      <c r="C58" s="7"/>
      <c r="D58" s="7"/>
      <c r="E58" s="8">
        <v>48627</v>
      </c>
      <c r="F58" s="7">
        <v>0</v>
      </c>
      <c r="G58" s="8">
        <v>48627</v>
      </c>
    </row>
    <row r="59" spans="1:7" ht="14.4" x14ac:dyDescent="0.3">
      <c r="A59" s="9" t="s">
        <v>90</v>
      </c>
      <c r="B59" s="11"/>
      <c r="C59" s="11"/>
      <c r="D59" s="11"/>
      <c r="E59" s="18">
        <v>48627</v>
      </c>
      <c r="F59" s="11">
        <v>0</v>
      </c>
      <c r="G59" s="10">
        <v>48627</v>
      </c>
    </row>
    <row r="60" spans="1:7" ht="14.4" x14ac:dyDescent="0.3">
      <c r="A60" s="13" t="s">
        <v>149</v>
      </c>
      <c r="B60" t="s">
        <v>34</v>
      </c>
      <c r="C60" t="s">
        <v>45</v>
      </c>
      <c r="D60" t="s">
        <v>94</v>
      </c>
      <c r="E60" s="23">
        <v>151997</v>
      </c>
      <c r="F60" s="23">
        <v>35822</v>
      </c>
      <c r="G60" s="23">
        <v>187819</v>
      </c>
    </row>
    <row r="61" spans="1:7" ht="14.4" x14ac:dyDescent="0.3">
      <c r="A61" s="13"/>
      <c r="B61" s="7"/>
      <c r="C61" s="7"/>
      <c r="D61" t="s">
        <v>147</v>
      </c>
      <c r="E61" s="23">
        <v>261039</v>
      </c>
      <c r="F61" s="23">
        <v>67870</v>
      </c>
      <c r="G61" s="23">
        <v>328909</v>
      </c>
    </row>
    <row r="62" spans="1:7" ht="14.4" x14ac:dyDescent="0.3">
      <c r="A62" s="13"/>
      <c r="B62" s="7"/>
      <c r="C62" s="7" t="s">
        <v>54</v>
      </c>
      <c r="D62" s="7"/>
      <c r="E62" s="8">
        <v>413036</v>
      </c>
      <c r="F62" s="8">
        <v>103692</v>
      </c>
      <c r="G62" s="8">
        <v>516728</v>
      </c>
    </row>
    <row r="63" spans="1:7" ht="14.4" x14ac:dyDescent="0.3">
      <c r="A63" s="13"/>
      <c r="B63" s="7" t="s">
        <v>48</v>
      </c>
      <c r="C63" s="7"/>
      <c r="D63" s="7"/>
      <c r="E63" s="8">
        <v>413036</v>
      </c>
      <c r="F63" s="8">
        <v>103692</v>
      </c>
      <c r="G63" s="8">
        <v>516728</v>
      </c>
    </row>
    <row r="64" spans="1:7" ht="14.4" x14ac:dyDescent="0.3">
      <c r="A64" s="9" t="s">
        <v>238</v>
      </c>
      <c r="B64" s="11"/>
      <c r="C64" s="11"/>
      <c r="D64" s="11"/>
      <c r="E64" s="18">
        <v>413036</v>
      </c>
      <c r="F64" s="11">
        <v>103692</v>
      </c>
      <c r="G64" s="10">
        <v>516728</v>
      </c>
    </row>
    <row r="65" spans="1:7" ht="14.4" x14ac:dyDescent="0.3">
      <c r="A65" s="14" t="s">
        <v>47</v>
      </c>
      <c r="B65" s="14"/>
      <c r="C65" s="14"/>
      <c r="D65" s="14"/>
      <c r="E65" s="15">
        <v>14401162</v>
      </c>
      <c r="F65" s="14">
        <v>2517821</v>
      </c>
      <c r="G65" s="15">
        <v>16918983</v>
      </c>
    </row>
  </sheetData>
  <mergeCells count="1">
    <mergeCell ref="B1:C1"/>
  </mergeCells>
  <pageMargins left="0.25" right="0.25" top="0.75" bottom="0.75" header="0.3" footer="0.3"/>
  <pageSetup scale="58" fitToHeight="0" orientation="landscape"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M99"/>
  <sheetViews>
    <sheetView tabSelected="1" zoomScale="80" zoomScaleNormal="80" workbookViewId="0">
      <selection activeCell="A34" sqref="A34"/>
    </sheetView>
  </sheetViews>
  <sheetFormatPr defaultColWidth="8.5546875" defaultRowHeight="14.4" x14ac:dyDescent="0.3"/>
  <cols>
    <col min="1" max="1" width="56.44140625" customWidth="1"/>
    <col min="2" max="2" width="32.5546875" bestFit="1" customWidth="1"/>
    <col min="3" max="3" width="60.44140625" bestFit="1" customWidth="1"/>
    <col min="4" max="4" width="63" bestFit="1" customWidth="1"/>
    <col min="5" max="5" width="27.6640625" bestFit="1" customWidth="1"/>
    <col min="6" max="6" width="16.33203125" style="3" bestFit="1" customWidth="1"/>
    <col min="7" max="7" width="15.109375" style="3" bestFit="1" customWidth="1"/>
    <col min="8" max="8" width="16.33203125" style="3" bestFit="1" customWidth="1"/>
    <col min="9" max="9" width="7.88671875" customWidth="1"/>
    <col min="10" max="10" width="32.109375" bestFit="1" customWidth="1"/>
    <col min="11" max="11" width="16.33203125" style="3" bestFit="1" customWidth="1"/>
    <col min="12" max="12" width="15.109375" style="3" bestFit="1" customWidth="1"/>
    <col min="13" max="13" width="16.33203125" style="3" bestFit="1" customWidth="1"/>
  </cols>
  <sheetData>
    <row r="3" spans="2:13" x14ac:dyDescent="0.3">
      <c r="B3" s="1" t="s">
        <v>13</v>
      </c>
      <c r="C3" s="1" t="s">
        <v>56</v>
      </c>
      <c r="D3" s="1" t="s">
        <v>57</v>
      </c>
      <c r="E3" s="1" t="s">
        <v>9</v>
      </c>
      <c r="F3" s="24" t="s">
        <v>71</v>
      </c>
      <c r="G3" s="24" t="s">
        <v>72</v>
      </c>
      <c r="H3" s="24" t="s">
        <v>73</v>
      </c>
      <c r="J3" s="1" t="s">
        <v>13</v>
      </c>
      <c r="K3" s="4" t="s">
        <v>71</v>
      </c>
      <c r="L3" s="4" t="s">
        <v>72</v>
      </c>
      <c r="M3" s="4" t="s">
        <v>73</v>
      </c>
    </row>
    <row r="4" spans="2:13" x14ac:dyDescent="0.3">
      <c r="B4" t="s">
        <v>37</v>
      </c>
      <c r="C4" t="s">
        <v>34</v>
      </c>
      <c r="D4" t="s">
        <v>180</v>
      </c>
      <c r="E4" t="s">
        <v>94</v>
      </c>
      <c r="F4" s="24">
        <v>1706411</v>
      </c>
      <c r="G4" s="24">
        <v>581262</v>
      </c>
      <c r="H4" s="24">
        <v>2287673</v>
      </c>
      <c r="J4" s="2" t="s">
        <v>37</v>
      </c>
      <c r="K4" s="4">
        <v>8078296</v>
      </c>
      <c r="L4" s="4">
        <v>1533870</v>
      </c>
      <c r="M4" s="4">
        <v>9612166</v>
      </c>
    </row>
    <row r="5" spans="2:13" x14ac:dyDescent="0.3">
      <c r="D5" t="s">
        <v>228</v>
      </c>
      <c r="F5" s="24">
        <v>1706411</v>
      </c>
      <c r="G5" s="24">
        <v>581262</v>
      </c>
      <c r="H5" s="24">
        <v>2287673</v>
      </c>
      <c r="J5" s="2" t="s">
        <v>44</v>
      </c>
      <c r="K5" s="4">
        <v>578644</v>
      </c>
      <c r="L5" s="4">
        <v>195846</v>
      </c>
      <c r="M5" s="4">
        <v>774490</v>
      </c>
    </row>
    <row r="6" spans="2:13" x14ac:dyDescent="0.3">
      <c r="C6" t="s">
        <v>48</v>
      </c>
      <c r="F6" s="24">
        <v>1706411</v>
      </c>
      <c r="G6" s="24">
        <v>581262</v>
      </c>
      <c r="H6" s="24">
        <v>2287673</v>
      </c>
      <c r="J6" s="2" t="s">
        <v>43</v>
      </c>
      <c r="K6" s="4">
        <v>689822</v>
      </c>
      <c r="L6" s="4">
        <v>0</v>
      </c>
      <c r="M6" s="4">
        <v>689822</v>
      </c>
    </row>
    <row r="7" spans="2:13" x14ac:dyDescent="0.3">
      <c r="C7" t="s">
        <v>42</v>
      </c>
      <c r="D7" t="s">
        <v>62</v>
      </c>
      <c r="E7" t="s">
        <v>94</v>
      </c>
      <c r="F7" s="24">
        <v>151303</v>
      </c>
      <c r="G7" s="24">
        <v>73382</v>
      </c>
      <c r="H7" s="24">
        <v>224685</v>
      </c>
      <c r="J7" s="2" t="s">
        <v>40</v>
      </c>
      <c r="K7" s="4">
        <v>4592737</v>
      </c>
      <c r="L7" s="4">
        <v>684413</v>
      </c>
      <c r="M7" s="4">
        <v>5277150</v>
      </c>
    </row>
    <row r="8" spans="2:13" x14ac:dyDescent="0.3">
      <c r="D8" t="s">
        <v>64</v>
      </c>
      <c r="F8" s="24">
        <v>151303</v>
      </c>
      <c r="G8" s="24">
        <v>73382</v>
      </c>
      <c r="H8" s="24">
        <v>224685</v>
      </c>
      <c r="J8" s="2" t="s">
        <v>81</v>
      </c>
      <c r="K8" s="4">
        <v>48627</v>
      </c>
      <c r="L8" s="4">
        <v>0</v>
      </c>
      <c r="M8" s="4">
        <v>48627</v>
      </c>
    </row>
    <row r="9" spans="2:13" x14ac:dyDescent="0.3">
      <c r="D9" t="s">
        <v>63</v>
      </c>
      <c r="E9" t="s">
        <v>94</v>
      </c>
      <c r="F9" s="24">
        <v>36000</v>
      </c>
      <c r="G9" s="24">
        <v>0</v>
      </c>
      <c r="H9" s="24">
        <v>36000</v>
      </c>
      <c r="J9" s="2" t="s">
        <v>149</v>
      </c>
      <c r="K9" s="4">
        <v>413036</v>
      </c>
      <c r="L9" s="4">
        <v>103692</v>
      </c>
      <c r="M9" s="4">
        <v>516728</v>
      </c>
    </row>
    <row r="10" spans="2:13" x14ac:dyDescent="0.3">
      <c r="D10" t="s">
        <v>65</v>
      </c>
      <c r="F10" s="24">
        <v>36000</v>
      </c>
      <c r="G10" s="24">
        <v>0</v>
      </c>
      <c r="H10" s="24">
        <v>36000</v>
      </c>
      <c r="J10" s="2" t="s">
        <v>47</v>
      </c>
      <c r="K10" s="4">
        <v>14401162</v>
      </c>
      <c r="L10" s="4">
        <v>2517821</v>
      </c>
      <c r="M10" s="4">
        <v>16918983</v>
      </c>
    </row>
    <row r="11" spans="2:13" x14ac:dyDescent="0.3">
      <c r="D11" t="s">
        <v>213</v>
      </c>
      <c r="E11" t="s">
        <v>94</v>
      </c>
      <c r="F11" s="24">
        <v>1749783</v>
      </c>
      <c r="G11" s="24">
        <v>250217</v>
      </c>
      <c r="H11" s="24">
        <v>2000000</v>
      </c>
      <c r="K11" s="4"/>
      <c r="L11" s="4"/>
      <c r="M11" s="4"/>
    </row>
    <row r="12" spans="2:13" x14ac:dyDescent="0.3">
      <c r="D12" t="s">
        <v>229</v>
      </c>
      <c r="F12" s="24">
        <v>1749783</v>
      </c>
      <c r="G12" s="24">
        <v>250217</v>
      </c>
      <c r="H12" s="24">
        <v>2000000</v>
      </c>
      <c r="K12" s="4"/>
      <c r="L12" s="4"/>
    </row>
    <row r="13" spans="2:13" x14ac:dyDescent="0.3">
      <c r="C13" t="s">
        <v>49</v>
      </c>
      <c r="F13" s="24">
        <v>1937086</v>
      </c>
      <c r="G13" s="24">
        <v>323599</v>
      </c>
      <c r="H13" s="24">
        <v>2260685</v>
      </c>
      <c r="K13" s="4"/>
      <c r="L13" s="4"/>
    </row>
    <row r="14" spans="2:13" x14ac:dyDescent="0.3">
      <c r="C14" t="s">
        <v>80</v>
      </c>
      <c r="D14" t="s">
        <v>100</v>
      </c>
      <c r="E14" t="s">
        <v>94</v>
      </c>
      <c r="F14" s="24">
        <v>114544</v>
      </c>
      <c r="G14" s="24">
        <v>55554</v>
      </c>
      <c r="H14" s="24">
        <v>170098</v>
      </c>
      <c r="J14" s="1" t="s">
        <v>58</v>
      </c>
      <c r="K14" s="4" t="s">
        <v>71</v>
      </c>
      <c r="L14" s="4" t="s">
        <v>72</v>
      </c>
      <c r="M14" s="4" t="s">
        <v>73</v>
      </c>
    </row>
    <row r="15" spans="2:13" x14ac:dyDescent="0.3">
      <c r="D15" t="s">
        <v>106</v>
      </c>
      <c r="F15" s="24">
        <v>114544</v>
      </c>
      <c r="G15" s="24">
        <v>55554</v>
      </c>
      <c r="H15" s="24">
        <v>170098</v>
      </c>
      <c r="J15" s="2" t="s">
        <v>39</v>
      </c>
      <c r="K15" s="4">
        <v>8355513</v>
      </c>
      <c r="L15" s="4">
        <v>1044011</v>
      </c>
      <c r="M15" s="4">
        <v>9399524</v>
      </c>
    </row>
    <row r="16" spans="2:13" x14ac:dyDescent="0.3">
      <c r="C16" t="s">
        <v>89</v>
      </c>
      <c r="F16" s="24">
        <v>114544</v>
      </c>
      <c r="G16" s="24">
        <v>55554</v>
      </c>
      <c r="H16" s="24">
        <v>170098</v>
      </c>
      <c r="J16" s="12" t="s">
        <v>37</v>
      </c>
      <c r="K16" s="4">
        <v>3952905</v>
      </c>
      <c r="L16" s="4">
        <v>395290</v>
      </c>
      <c r="M16" s="4">
        <v>4348195</v>
      </c>
    </row>
    <row r="17" spans="1:13" x14ac:dyDescent="0.3">
      <c r="C17" t="s">
        <v>84</v>
      </c>
      <c r="D17" t="s">
        <v>119</v>
      </c>
      <c r="E17" t="s">
        <v>94</v>
      </c>
      <c r="F17" s="24">
        <v>92350</v>
      </c>
      <c r="G17" s="24">
        <v>44790</v>
      </c>
      <c r="H17" s="24">
        <v>137140</v>
      </c>
      <c r="J17" s="12" t="s">
        <v>44</v>
      </c>
      <c r="K17" s="4">
        <v>226800</v>
      </c>
      <c r="L17" s="4">
        <v>25200</v>
      </c>
      <c r="M17" s="4">
        <v>252000</v>
      </c>
    </row>
    <row r="18" spans="1:13" x14ac:dyDescent="0.3">
      <c r="D18" t="s">
        <v>230</v>
      </c>
      <c r="F18" s="24">
        <v>92350</v>
      </c>
      <c r="G18" s="24">
        <v>44790</v>
      </c>
      <c r="H18" s="24">
        <v>137140</v>
      </c>
      <c r="J18" s="12" t="s">
        <v>40</v>
      </c>
      <c r="K18" s="4">
        <v>4175808</v>
      </c>
      <c r="L18" s="4">
        <v>623521</v>
      </c>
      <c r="M18" s="4">
        <v>4799329</v>
      </c>
    </row>
    <row r="19" spans="1:13" x14ac:dyDescent="0.3">
      <c r="C19" t="s">
        <v>91</v>
      </c>
      <c r="F19" s="24">
        <v>92350</v>
      </c>
      <c r="G19" s="24">
        <v>44790</v>
      </c>
      <c r="H19" s="24">
        <v>137140</v>
      </c>
      <c r="J19" s="2" t="s">
        <v>94</v>
      </c>
      <c r="K19" s="4">
        <v>5735983</v>
      </c>
      <c r="L19" s="4">
        <v>1405940</v>
      </c>
      <c r="M19" s="4">
        <v>7141923</v>
      </c>
    </row>
    <row r="20" spans="1:13" x14ac:dyDescent="0.3">
      <c r="C20" t="s">
        <v>87</v>
      </c>
      <c r="D20" t="s">
        <v>107</v>
      </c>
      <c r="E20" t="s">
        <v>94</v>
      </c>
      <c r="F20" s="24">
        <v>275000</v>
      </c>
      <c r="G20" s="24">
        <v>133375</v>
      </c>
      <c r="H20" s="24">
        <v>408375</v>
      </c>
      <c r="J20" s="12" t="s">
        <v>37</v>
      </c>
      <c r="K20" s="4">
        <v>4125391</v>
      </c>
      <c r="L20" s="4">
        <v>1138580</v>
      </c>
      <c r="M20" s="4">
        <v>5263971</v>
      </c>
    </row>
    <row r="21" spans="1:13" x14ac:dyDescent="0.3">
      <c r="D21" t="s">
        <v>231</v>
      </c>
      <c r="F21" s="24">
        <v>275000</v>
      </c>
      <c r="G21" s="24">
        <v>133375</v>
      </c>
      <c r="H21" s="24">
        <v>408375</v>
      </c>
      <c r="J21" s="12" t="s">
        <v>44</v>
      </c>
      <c r="K21" s="4">
        <v>351844</v>
      </c>
      <c r="L21" s="4">
        <v>170646</v>
      </c>
      <c r="M21" s="4">
        <v>522490</v>
      </c>
    </row>
    <row r="22" spans="1:13" x14ac:dyDescent="0.3">
      <c r="C22" t="s">
        <v>92</v>
      </c>
      <c r="F22" s="24">
        <v>275000</v>
      </c>
      <c r="G22" s="24">
        <v>133375</v>
      </c>
      <c r="H22" s="24">
        <v>408375</v>
      </c>
      <c r="J22" s="12" t="s">
        <v>43</v>
      </c>
      <c r="K22" s="4">
        <v>689822</v>
      </c>
      <c r="L22" s="4">
        <v>0</v>
      </c>
      <c r="M22" s="4">
        <v>689822</v>
      </c>
    </row>
    <row r="23" spans="1:13" x14ac:dyDescent="0.3">
      <c r="C23" t="s">
        <v>38</v>
      </c>
      <c r="D23" t="s">
        <v>135</v>
      </c>
      <c r="E23" t="s">
        <v>39</v>
      </c>
      <c r="F23" s="24">
        <v>3952905</v>
      </c>
      <c r="G23" s="24">
        <v>395290</v>
      </c>
      <c r="H23" s="24">
        <v>4348195</v>
      </c>
      <c r="J23" s="12" t="s">
        <v>40</v>
      </c>
      <c r="K23" s="4">
        <v>416929</v>
      </c>
      <c r="L23" s="4">
        <v>60892</v>
      </c>
      <c r="M23" s="4">
        <v>477821</v>
      </c>
    </row>
    <row r="24" spans="1:13" x14ac:dyDescent="0.3">
      <c r="D24" t="s">
        <v>232</v>
      </c>
      <c r="F24" s="24">
        <v>3952905</v>
      </c>
      <c r="G24" s="24">
        <v>395290</v>
      </c>
      <c r="H24" s="24">
        <v>4348195</v>
      </c>
      <c r="J24" s="12" t="s">
        <v>149</v>
      </c>
      <c r="K24" s="4">
        <v>151997</v>
      </c>
      <c r="L24" s="4">
        <v>35822</v>
      </c>
      <c r="M24" s="4">
        <v>187819</v>
      </c>
    </row>
    <row r="25" spans="1:13" x14ac:dyDescent="0.3">
      <c r="C25" t="s">
        <v>233</v>
      </c>
      <c r="F25" s="24">
        <v>3952905</v>
      </c>
      <c r="G25" s="24">
        <v>395290</v>
      </c>
      <c r="H25" s="24">
        <v>4348195</v>
      </c>
      <c r="J25" s="2" t="s">
        <v>147</v>
      </c>
      <c r="K25" s="4">
        <v>261039</v>
      </c>
      <c r="L25" s="4">
        <v>67870</v>
      </c>
      <c r="M25" s="4">
        <v>328909</v>
      </c>
    </row>
    <row r="26" spans="1:13" x14ac:dyDescent="0.3">
      <c r="B26" t="s">
        <v>51</v>
      </c>
      <c r="F26" s="24">
        <v>8078296</v>
      </c>
      <c r="G26" s="24">
        <v>1533870</v>
      </c>
      <c r="H26" s="24">
        <v>9612166</v>
      </c>
      <c r="J26" s="12" t="s">
        <v>149</v>
      </c>
      <c r="K26" s="4">
        <v>261039</v>
      </c>
      <c r="L26" s="4">
        <v>67870</v>
      </c>
      <c r="M26" s="4">
        <v>328909</v>
      </c>
    </row>
    <row r="27" spans="1:13" x14ac:dyDescent="0.3">
      <c r="A27" s="3"/>
      <c r="B27" t="s">
        <v>43</v>
      </c>
      <c r="C27" t="s">
        <v>34</v>
      </c>
      <c r="D27" t="s">
        <v>45</v>
      </c>
      <c r="E27" t="s">
        <v>94</v>
      </c>
      <c r="F27" s="24">
        <v>564822</v>
      </c>
      <c r="G27" s="24">
        <v>0</v>
      </c>
      <c r="H27" s="24">
        <v>564822</v>
      </c>
      <c r="J27" s="2" t="s">
        <v>225</v>
      </c>
      <c r="K27" s="4">
        <v>48627</v>
      </c>
      <c r="L27" s="4">
        <v>0</v>
      </c>
      <c r="M27" s="4">
        <v>48627</v>
      </c>
    </row>
    <row r="28" spans="1:13" x14ac:dyDescent="0.3">
      <c r="D28" t="s">
        <v>54</v>
      </c>
      <c r="F28" s="24">
        <v>564822</v>
      </c>
      <c r="G28" s="24">
        <v>0</v>
      </c>
      <c r="H28" s="24">
        <v>564822</v>
      </c>
      <c r="J28" s="12" t="s">
        <v>81</v>
      </c>
      <c r="K28" s="4">
        <v>48627</v>
      </c>
      <c r="L28" s="4">
        <v>0</v>
      </c>
      <c r="M28" s="4">
        <v>48627</v>
      </c>
    </row>
    <row r="29" spans="1:13" x14ac:dyDescent="0.3">
      <c r="D29" t="s">
        <v>79</v>
      </c>
      <c r="E29" t="s">
        <v>94</v>
      </c>
      <c r="F29" s="24">
        <v>125000</v>
      </c>
      <c r="G29" s="24">
        <v>0</v>
      </c>
      <c r="H29" s="24">
        <v>125000</v>
      </c>
      <c r="J29" s="2" t="s">
        <v>47</v>
      </c>
      <c r="K29" s="4">
        <v>14401162</v>
      </c>
      <c r="L29" s="4">
        <v>2517821</v>
      </c>
      <c r="M29" s="4">
        <v>16918983</v>
      </c>
    </row>
    <row r="30" spans="1:13" x14ac:dyDescent="0.3">
      <c r="D30" t="s">
        <v>88</v>
      </c>
      <c r="F30" s="24">
        <v>125000</v>
      </c>
      <c r="G30" s="24">
        <v>0</v>
      </c>
      <c r="H30" s="24">
        <v>125000</v>
      </c>
      <c r="K30" s="4"/>
      <c r="L30" s="4"/>
    </row>
    <row r="31" spans="1:13" x14ac:dyDescent="0.3">
      <c r="C31" t="s">
        <v>48</v>
      </c>
      <c r="F31" s="24">
        <v>689822</v>
      </c>
      <c r="G31" s="24">
        <v>0</v>
      </c>
      <c r="H31" s="24">
        <v>689822</v>
      </c>
      <c r="K31" s="4"/>
      <c r="L31" s="4"/>
    </row>
    <row r="32" spans="1:13" x14ac:dyDescent="0.3">
      <c r="B32" t="s">
        <v>53</v>
      </c>
      <c r="F32" s="24">
        <v>689822</v>
      </c>
      <c r="G32" s="24">
        <v>0</v>
      </c>
      <c r="H32" s="24">
        <v>689822</v>
      </c>
    </row>
    <row r="33" spans="2:8" x14ac:dyDescent="0.3">
      <c r="B33" t="s">
        <v>44</v>
      </c>
      <c r="C33" t="s">
        <v>42</v>
      </c>
      <c r="D33" t="s">
        <v>62</v>
      </c>
      <c r="E33" t="s">
        <v>94</v>
      </c>
      <c r="F33" s="24">
        <v>118208</v>
      </c>
      <c r="G33" s="24">
        <v>57332</v>
      </c>
      <c r="H33" s="24">
        <v>175540</v>
      </c>
    </row>
    <row r="34" spans="2:8" x14ac:dyDescent="0.3">
      <c r="D34" t="s">
        <v>64</v>
      </c>
      <c r="F34" s="24">
        <v>118208</v>
      </c>
      <c r="G34" s="24">
        <v>57332</v>
      </c>
      <c r="H34" s="24">
        <v>175540</v>
      </c>
    </row>
    <row r="35" spans="2:8" x14ac:dyDescent="0.3">
      <c r="D35" t="s">
        <v>63</v>
      </c>
      <c r="E35" t="s">
        <v>39</v>
      </c>
      <c r="F35" s="24">
        <v>226800</v>
      </c>
      <c r="G35" s="24">
        <v>25200</v>
      </c>
      <c r="H35" s="24">
        <v>252000</v>
      </c>
    </row>
    <row r="36" spans="2:8" x14ac:dyDescent="0.3">
      <c r="E36" t="s">
        <v>94</v>
      </c>
      <c r="F36" s="24">
        <v>233636</v>
      </c>
      <c r="G36" s="24">
        <v>113314</v>
      </c>
      <c r="H36" s="24">
        <v>346950</v>
      </c>
    </row>
    <row r="37" spans="2:8" x14ac:dyDescent="0.3">
      <c r="D37" t="s">
        <v>65</v>
      </c>
      <c r="F37" s="24">
        <v>460436</v>
      </c>
      <c r="G37" s="24">
        <v>138514</v>
      </c>
      <c r="H37" s="24">
        <v>598950</v>
      </c>
    </row>
    <row r="38" spans="2:8" x14ac:dyDescent="0.3">
      <c r="C38" t="s">
        <v>49</v>
      </c>
      <c r="F38" s="24">
        <v>578644</v>
      </c>
      <c r="G38" s="24">
        <v>195846</v>
      </c>
      <c r="H38" s="24">
        <v>774490</v>
      </c>
    </row>
    <row r="39" spans="2:8" x14ac:dyDescent="0.3">
      <c r="B39" t="s">
        <v>52</v>
      </c>
      <c r="F39" s="24">
        <v>578644</v>
      </c>
      <c r="G39" s="24">
        <v>195846</v>
      </c>
      <c r="H39" s="24">
        <v>774490</v>
      </c>
    </row>
    <row r="40" spans="2:8" x14ac:dyDescent="0.3">
      <c r="B40" t="s">
        <v>40</v>
      </c>
      <c r="C40" t="s">
        <v>34</v>
      </c>
      <c r="D40" t="s">
        <v>45</v>
      </c>
      <c r="E40" t="s">
        <v>94</v>
      </c>
      <c r="F40" s="24">
        <v>128926</v>
      </c>
      <c r="G40" s="24">
        <v>10727</v>
      </c>
      <c r="H40" s="24">
        <v>139653</v>
      </c>
    </row>
    <row r="41" spans="2:8" x14ac:dyDescent="0.3">
      <c r="D41" t="s">
        <v>54</v>
      </c>
      <c r="F41" s="24">
        <v>128926</v>
      </c>
      <c r="G41" s="24">
        <v>10727</v>
      </c>
      <c r="H41" s="24">
        <v>139653</v>
      </c>
    </row>
    <row r="42" spans="2:8" x14ac:dyDescent="0.3">
      <c r="D42" t="s">
        <v>174</v>
      </c>
      <c r="E42" t="s">
        <v>94</v>
      </c>
      <c r="F42" s="24">
        <v>65764</v>
      </c>
      <c r="G42" s="24">
        <v>5718</v>
      </c>
      <c r="H42" s="24">
        <v>71482</v>
      </c>
    </row>
    <row r="43" spans="2:8" x14ac:dyDescent="0.3">
      <c r="D43" t="s">
        <v>234</v>
      </c>
      <c r="F43" s="24">
        <v>65764</v>
      </c>
      <c r="G43" s="24">
        <v>5718</v>
      </c>
      <c r="H43" s="24">
        <v>71482</v>
      </c>
    </row>
    <row r="44" spans="2:8" x14ac:dyDescent="0.3">
      <c r="C44" t="s">
        <v>48</v>
      </c>
      <c r="F44" s="24">
        <v>194690</v>
      </c>
      <c r="G44" s="24">
        <v>16445</v>
      </c>
      <c r="H44" s="24">
        <v>211135</v>
      </c>
    </row>
    <row r="45" spans="2:8" x14ac:dyDescent="0.3">
      <c r="C45" t="s">
        <v>46</v>
      </c>
      <c r="D45" t="s">
        <v>69</v>
      </c>
      <c r="E45" t="s">
        <v>39</v>
      </c>
      <c r="F45" s="24">
        <v>3815808</v>
      </c>
      <c r="G45" s="24">
        <v>623521</v>
      </c>
      <c r="H45" s="24">
        <v>4439329</v>
      </c>
    </row>
    <row r="46" spans="2:8" x14ac:dyDescent="0.3">
      <c r="D46" t="s">
        <v>70</v>
      </c>
      <c r="F46" s="24">
        <v>3815808</v>
      </c>
      <c r="G46" s="24">
        <v>623521</v>
      </c>
      <c r="H46" s="24">
        <v>4439329</v>
      </c>
    </row>
    <row r="47" spans="2:8" x14ac:dyDescent="0.3">
      <c r="C47" t="s">
        <v>50</v>
      </c>
      <c r="F47" s="24">
        <v>3815808</v>
      </c>
      <c r="G47" s="24">
        <v>623521</v>
      </c>
      <c r="H47" s="24">
        <v>4439329</v>
      </c>
    </row>
    <row r="48" spans="2:8" x14ac:dyDescent="0.3">
      <c r="C48" t="s">
        <v>84</v>
      </c>
      <c r="D48" t="s">
        <v>85</v>
      </c>
      <c r="E48" t="s">
        <v>39</v>
      </c>
      <c r="F48" s="24">
        <v>160000</v>
      </c>
      <c r="G48" s="24">
        <v>0</v>
      </c>
      <c r="H48" s="24">
        <v>160000</v>
      </c>
    </row>
    <row r="49" spans="2:8" x14ac:dyDescent="0.3">
      <c r="D49" t="s">
        <v>93</v>
      </c>
      <c r="F49" s="24">
        <v>160000</v>
      </c>
      <c r="G49" s="24">
        <v>0</v>
      </c>
      <c r="H49" s="24">
        <v>160000</v>
      </c>
    </row>
    <row r="50" spans="2:8" x14ac:dyDescent="0.3">
      <c r="D50" t="s">
        <v>119</v>
      </c>
      <c r="E50" t="s">
        <v>94</v>
      </c>
      <c r="F50" s="24">
        <v>222239</v>
      </c>
      <c r="G50" s="24">
        <v>44447</v>
      </c>
      <c r="H50" s="24">
        <v>266686</v>
      </c>
    </row>
    <row r="51" spans="2:8" x14ac:dyDescent="0.3">
      <c r="D51" t="s">
        <v>230</v>
      </c>
      <c r="F51" s="24">
        <v>222239</v>
      </c>
      <c r="G51" s="24">
        <v>44447</v>
      </c>
      <c r="H51" s="24">
        <v>266686</v>
      </c>
    </row>
    <row r="52" spans="2:8" x14ac:dyDescent="0.3">
      <c r="C52" t="s">
        <v>91</v>
      </c>
      <c r="F52" s="24">
        <v>382239</v>
      </c>
      <c r="G52" s="24">
        <v>44447</v>
      </c>
      <c r="H52" s="24">
        <v>426686</v>
      </c>
    </row>
    <row r="53" spans="2:8" x14ac:dyDescent="0.3">
      <c r="C53" t="s">
        <v>112</v>
      </c>
      <c r="D53" t="s">
        <v>113</v>
      </c>
      <c r="E53" t="s">
        <v>39</v>
      </c>
      <c r="F53" s="24">
        <v>200000</v>
      </c>
      <c r="G53" s="24">
        <v>0</v>
      </c>
      <c r="H53" s="24">
        <v>200000</v>
      </c>
    </row>
    <row r="54" spans="2:8" x14ac:dyDescent="0.3">
      <c r="D54" t="s">
        <v>235</v>
      </c>
      <c r="F54" s="24">
        <v>200000</v>
      </c>
      <c r="G54" s="24">
        <v>0</v>
      </c>
      <c r="H54" s="24">
        <v>200000</v>
      </c>
    </row>
    <row r="55" spans="2:8" x14ac:dyDescent="0.3">
      <c r="C55" t="s">
        <v>236</v>
      </c>
      <c r="F55" s="24">
        <v>200000</v>
      </c>
      <c r="G55" s="24">
        <v>0</v>
      </c>
      <c r="H55" s="24">
        <v>200000</v>
      </c>
    </row>
    <row r="56" spans="2:8" x14ac:dyDescent="0.3">
      <c r="B56" t="s">
        <v>55</v>
      </c>
      <c r="F56" s="24">
        <v>4592737</v>
      </c>
      <c r="G56" s="24">
        <v>684413</v>
      </c>
      <c r="H56" s="24">
        <v>5277150</v>
      </c>
    </row>
    <row r="57" spans="2:8" x14ac:dyDescent="0.3">
      <c r="B57" t="s">
        <v>81</v>
      </c>
      <c r="C57" t="s">
        <v>95</v>
      </c>
      <c r="D57" t="s">
        <v>223</v>
      </c>
      <c r="E57" t="s">
        <v>225</v>
      </c>
      <c r="F57" s="24">
        <v>48627</v>
      </c>
      <c r="G57" s="24">
        <v>0</v>
      </c>
      <c r="H57" s="24">
        <v>48627</v>
      </c>
    </row>
    <row r="58" spans="2:8" x14ac:dyDescent="0.3">
      <c r="D58" t="s">
        <v>237</v>
      </c>
      <c r="F58" s="24">
        <v>48627</v>
      </c>
      <c r="G58" s="24">
        <v>0</v>
      </c>
      <c r="H58" s="24">
        <v>48627</v>
      </c>
    </row>
    <row r="59" spans="2:8" x14ac:dyDescent="0.3">
      <c r="C59" t="s">
        <v>105</v>
      </c>
      <c r="F59" s="24">
        <v>48627</v>
      </c>
      <c r="G59" s="24">
        <v>0</v>
      </c>
      <c r="H59" s="24">
        <v>48627</v>
      </c>
    </row>
    <row r="60" spans="2:8" x14ac:dyDescent="0.3">
      <c r="B60" t="s">
        <v>90</v>
      </c>
      <c r="F60" s="24">
        <v>48627</v>
      </c>
      <c r="G60" s="24">
        <v>0</v>
      </c>
      <c r="H60" s="24">
        <v>48627</v>
      </c>
    </row>
    <row r="61" spans="2:8" x14ac:dyDescent="0.3">
      <c r="B61" t="s">
        <v>149</v>
      </c>
      <c r="C61" t="s">
        <v>34</v>
      </c>
      <c r="D61" t="s">
        <v>45</v>
      </c>
      <c r="E61" t="s">
        <v>94</v>
      </c>
      <c r="F61" s="24">
        <v>151997</v>
      </c>
      <c r="G61" s="24">
        <v>35822</v>
      </c>
      <c r="H61" s="24">
        <v>187819</v>
      </c>
    </row>
    <row r="62" spans="2:8" x14ac:dyDescent="0.3">
      <c r="E62" t="s">
        <v>147</v>
      </c>
      <c r="F62" s="24">
        <v>261039</v>
      </c>
      <c r="G62" s="24">
        <v>67870</v>
      </c>
      <c r="H62" s="24">
        <v>328909</v>
      </c>
    </row>
    <row r="63" spans="2:8" x14ac:dyDescent="0.3">
      <c r="D63" t="s">
        <v>54</v>
      </c>
      <c r="F63" s="24">
        <v>413036</v>
      </c>
      <c r="G63" s="24">
        <v>103692</v>
      </c>
      <c r="H63" s="24">
        <v>516728</v>
      </c>
    </row>
    <row r="64" spans="2:8" x14ac:dyDescent="0.3">
      <c r="C64" t="s">
        <v>48</v>
      </c>
      <c r="F64" s="24">
        <v>413036</v>
      </c>
      <c r="G64" s="24">
        <v>103692</v>
      </c>
      <c r="H64" s="24">
        <v>516728</v>
      </c>
    </row>
    <row r="65" spans="2:9" x14ac:dyDescent="0.3">
      <c r="B65" t="s">
        <v>238</v>
      </c>
      <c r="F65" s="24">
        <v>413036</v>
      </c>
      <c r="G65" s="24">
        <v>103692</v>
      </c>
      <c r="H65" s="24">
        <v>516728</v>
      </c>
    </row>
    <row r="66" spans="2:9" x14ac:dyDescent="0.3">
      <c r="B66" t="s">
        <v>47</v>
      </c>
      <c r="F66" s="24">
        <v>14401162</v>
      </c>
      <c r="G66" s="24">
        <v>2517821</v>
      </c>
      <c r="H66" s="24">
        <v>16918983</v>
      </c>
    </row>
    <row r="67" spans="2:9" x14ac:dyDescent="0.3">
      <c r="F67"/>
      <c r="G67"/>
      <c r="H67"/>
    </row>
    <row r="68" spans="2:9" x14ac:dyDescent="0.3">
      <c r="F68"/>
      <c r="G68"/>
      <c r="H68"/>
    </row>
    <row r="69" spans="2:9" x14ac:dyDescent="0.3">
      <c r="F69"/>
      <c r="G69"/>
      <c r="H69"/>
    </row>
    <row r="70" spans="2:9" x14ac:dyDescent="0.3">
      <c r="F70"/>
      <c r="G70"/>
      <c r="H70"/>
    </row>
    <row r="71" spans="2:9" x14ac:dyDescent="0.3">
      <c r="F71"/>
      <c r="G71"/>
      <c r="H71"/>
    </row>
    <row r="72" spans="2:9" x14ac:dyDescent="0.3">
      <c r="F72"/>
      <c r="G72"/>
      <c r="H72"/>
    </row>
    <row r="73" spans="2:9" x14ac:dyDescent="0.3">
      <c r="F73"/>
      <c r="G73"/>
      <c r="H73"/>
    </row>
    <row r="74" spans="2:9" x14ac:dyDescent="0.3">
      <c r="F74" s="4"/>
      <c r="G74" s="4"/>
      <c r="H74" s="4"/>
    </row>
    <row r="75" spans="2:9" x14ac:dyDescent="0.3">
      <c r="F75" s="4"/>
      <c r="G75" s="4"/>
      <c r="H75" s="4"/>
    </row>
    <row r="76" spans="2:9" x14ac:dyDescent="0.3">
      <c r="F76" s="4"/>
      <c r="G76" s="4"/>
      <c r="H76" s="4"/>
    </row>
    <row r="77" spans="2:9" x14ac:dyDescent="0.3">
      <c r="F77" s="4"/>
      <c r="G77" s="4"/>
      <c r="H77" s="4"/>
    </row>
    <row r="78" spans="2:9" x14ac:dyDescent="0.3">
      <c r="F78" s="4"/>
      <c r="G78" s="4"/>
      <c r="H78" s="4"/>
    </row>
    <row r="79" spans="2:9" x14ac:dyDescent="0.3">
      <c r="F79" s="4"/>
      <c r="G79" s="4"/>
      <c r="H79" s="4"/>
      <c r="I79" s="7"/>
    </row>
    <row r="80" spans="2:9" x14ac:dyDescent="0.3">
      <c r="F80" s="4"/>
      <c r="G80" s="4"/>
      <c r="H80" s="4"/>
    </row>
    <row r="81" spans="6:8" x14ac:dyDescent="0.3">
      <c r="F81" s="4"/>
      <c r="G81" s="4"/>
      <c r="H81" s="4"/>
    </row>
    <row r="82" spans="6:8" x14ac:dyDescent="0.3">
      <c r="F82" s="4"/>
      <c r="G82" s="4"/>
      <c r="H82" s="4"/>
    </row>
    <row r="83" spans="6:8" x14ac:dyDescent="0.3">
      <c r="F83" s="4"/>
      <c r="G83" s="4"/>
      <c r="H83" s="4"/>
    </row>
    <row r="84" spans="6:8" x14ac:dyDescent="0.3">
      <c r="F84" s="4"/>
      <c r="G84" s="4"/>
      <c r="H84" s="4"/>
    </row>
    <row r="85" spans="6:8" x14ac:dyDescent="0.3">
      <c r="F85" s="4"/>
      <c r="G85" s="4"/>
      <c r="H85" s="4"/>
    </row>
    <row r="86" spans="6:8" x14ac:dyDescent="0.3">
      <c r="F86" s="4"/>
      <c r="G86" s="4"/>
      <c r="H86" s="4"/>
    </row>
    <row r="87" spans="6:8" x14ac:dyDescent="0.3">
      <c r="F87" s="4"/>
      <c r="G87" s="4"/>
      <c r="H87" s="4"/>
    </row>
    <row r="88" spans="6:8" x14ac:dyDescent="0.3">
      <c r="F88" s="4"/>
      <c r="G88" s="4"/>
      <c r="H88" s="4"/>
    </row>
    <row r="89" spans="6:8" x14ac:dyDescent="0.3">
      <c r="F89" s="4"/>
      <c r="G89" s="4"/>
      <c r="H89" s="4"/>
    </row>
    <row r="90" spans="6:8" x14ac:dyDescent="0.3">
      <c r="F90" s="4"/>
      <c r="G90" s="4"/>
      <c r="H90" s="4"/>
    </row>
    <row r="91" spans="6:8" x14ac:dyDescent="0.3">
      <c r="F91" s="4"/>
      <c r="G91" s="4"/>
    </row>
    <row r="92" spans="6:8" x14ac:dyDescent="0.3">
      <c r="F92" s="4"/>
      <c r="G92" s="4"/>
    </row>
    <row r="93" spans="6:8" x14ac:dyDescent="0.3">
      <c r="F93" s="4"/>
      <c r="G93" s="4"/>
    </row>
    <row r="94" spans="6:8" x14ac:dyDescent="0.3">
      <c r="F94" s="4"/>
      <c r="G94" s="4"/>
    </row>
    <row r="95" spans="6:8" x14ac:dyDescent="0.3">
      <c r="F95" s="4"/>
      <c r="G95" s="4"/>
    </row>
    <row r="96" spans="6:8" x14ac:dyDescent="0.3">
      <c r="F96" s="4"/>
      <c r="G96" s="4"/>
    </row>
    <row r="97" spans="6:7" x14ac:dyDescent="0.3">
      <c r="F97" s="4"/>
      <c r="G97" s="4"/>
    </row>
    <row r="98" spans="6:7" x14ac:dyDescent="0.3">
      <c r="F98" s="4"/>
      <c r="G98" s="4"/>
    </row>
    <row r="99" spans="6:7" x14ac:dyDescent="0.3">
      <c r="F99" s="4"/>
      <c r="G99" s="4"/>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6"/>
  <sheetViews>
    <sheetView zoomScale="80" zoomScaleNormal="80" workbookViewId="0">
      <selection activeCell="D38" sqref="D38"/>
    </sheetView>
  </sheetViews>
  <sheetFormatPr defaultRowHeight="14.4" x14ac:dyDescent="0.3"/>
  <cols>
    <col min="1" max="1" width="11.5546875" bestFit="1" customWidth="1"/>
    <col min="2" max="2" width="52.109375" bestFit="1" customWidth="1"/>
    <col min="3" max="3" width="61.5546875" bestFit="1" customWidth="1"/>
    <col min="4" max="4" width="57.33203125" bestFit="1" customWidth="1"/>
    <col min="5" max="5" width="18.109375" bestFit="1" customWidth="1"/>
    <col min="6" max="6" width="22.109375" bestFit="1" customWidth="1"/>
    <col min="7" max="7" width="171.5546875" bestFit="1" customWidth="1"/>
    <col min="8" max="8" width="15" bestFit="1" customWidth="1"/>
    <col min="9" max="9" width="16.5546875" bestFit="1" customWidth="1"/>
    <col min="10" max="10" width="27.6640625" bestFit="1" customWidth="1"/>
    <col min="11" max="11" width="43.109375" bestFit="1" customWidth="1"/>
    <col min="12" max="12" width="20.5546875" bestFit="1" customWidth="1"/>
    <col min="13" max="13" width="61.44140625" bestFit="1" customWidth="1"/>
    <col min="14" max="14" width="32.109375" bestFit="1" customWidth="1"/>
    <col min="15" max="15" width="27" bestFit="1" customWidth="1"/>
    <col min="16" max="16" width="48.88671875" bestFit="1" customWidth="1"/>
    <col min="17" max="17" width="46.33203125" bestFit="1" customWidth="1"/>
    <col min="18" max="18" width="74.5546875" bestFit="1" customWidth="1"/>
    <col min="19" max="19" width="126" bestFit="1" customWidth="1"/>
    <col min="20" max="20" width="23.109375" bestFit="1" customWidth="1"/>
    <col min="21" max="21" width="20.109375" bestFit="1" customWidth="1"/>
    <col min="22" max="22" width="48.6640625" bestFit="1" customWidth="1"/>
    <col min="23" max="23" width="15.6640625" bestFit="1" customWidth="1"/>
    <col min="24" max="24" width="12.6640625" bestFit="1" customWidth="1"/>
    <col min="25" max="25" width="32.6640625" bestFit="1" customWidth="1"/>
    <col min="26" max="26" width="31.5546875" bestFit="1" customWidth="1"/>
    <col min="27" max="27" width="24.33203125" bestFit="1" customWidth="1"/>
    <col min="28" max="28" width="26" bestFit="1" customWidth="1"/>
    <col min="29" max="29" width="17.6640625" bestFit="1" customWidth="1"/>
    <col min="30" max="30" width="23.109375" bestFit="1" customWidth="1"/>
    <col min="31" max="31" width="25" bestFit="1" customWidth="1"/>
    <col min="32" max="32" width="16.5546875" bestFit="1" customWidth="1"/>
    <col min="33" max="33" width="10.10937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86</v>
      </c>
      <c r="C2" t="s">
        <v>87</v>
      </c>
      <c r="D2" t="s">
        <v>107</v>
      </c>
      <c r="E2">
        <v>24090343</v>
      </c>
      <c r="G2" t="s">
        <v>108</v>
      </c>
      <c r="H2" t="s">
        <v>35</v>
      </c>
      <c r="I2" t="s">
        <v>36</v>
      </c>
      <c r="J2" t="s">
        <v>94</v>
      </c>
      <c r="M2" t="s">
        <v>78</v>
      </c>
      <c r="N2" t="s">
        <v>37</v>
      </c>
      <c r="P2" t="s">
        <v>109</v>
      </c>
      <c r="S2" t="s">
        <v>110</v>
      </c>
      <c r="V2" t="s">
        <v>111</v>
      </c>
      <c r="W2" s="16">
        <v>45369</v>
      </c>
      <c r="X2" s="16">
        <v>45357</v>
      </c>
      <c r="Y2" s="16">
        <v>45658</v>
      </c>
      <c r="Z2" s="16">
        <v>46022</v>
      </c>
      <c r="AA2">
        <v>125000</v>
      </c>
      <c r="AB2">
        <v>60625</v>
      </c>
      <c r="AC2">
        <v>185625</v>
      </c>
      <c r="AD2">
        <v>275000</v>
      </c>
      <c r="AE2">
        <v>133375</v>
      </c>
      <c r="AF2">
        <v>408375</v>
      </c>
      <c r="AG2" t="s">
        <v>59</v>
      </c>
    </row>
    <row r="3" spans="1:33" x14ac:dyDescent="0.3">
      <c r="A3" t="s">
        <v>33</v>
      </c>
      <c r="B3" t="s">
        <v>38</v>
      </c>
      <c r="C3" t="s">
        <v>112</v>
      </c>
      <c r="D3" t="s">
        <v>113</v>
      </c>
      <c r="E3">
        <v>24090359</v>
      </c>
      <c r="G3" t="s">
        <v>114</v>
      </c>
      <c r="H3" t="s">
        <v>35</v>
      </c>
      <c r="I3" t="s">
        <v>36</v>
      </c>
      <c r="J3" t="s">
        <v>39</v>
      </c>
      <c r="M3" t="s">
        <v>115</v>
      </c>
      <c r="N3" t="s">
        <v>40</v>
      </c>
      <c r="P3" t="s">
        <v>116</v>
      </c>
      <c r="R3" t="s">
        <v>117</v>
      </c>
      <c r="V3" t="s">
        <v>118</v>
      </c>
      <c r="W3" s="16">
        <v>45373</v>
      </c>
      <c r="X3" s="16">
        <v>45373</v>
      </c>
      <c r="Y3" s="16">
        <v>45748</v>
      </c>
      <c r="Z3" s="16">
        <v>46112</v>
      </c>
      <c r="AA3">
        <v>200000</v>
      </c>
      <c r="AB3">
        <v>0</v>
      </c>
      <c r="AC3">
        <v>200000</v>
      </c>
      <c r="AD3">
        <v>200000</v>
      </c>
      <c r="AE3">
        <v>0</v>
      </c>
      <c r="AF3">
        <v>200000</v>
      </c>
    </row>
    <row r="4" spans="1:33" x14ac:dyDescent="0.3">
      <c r="A4" t="s">
        <v>33</v>
      </c>
      <c r="B4" t="s">
        <v>38</v>
      </c>
      <c r="C4" t="s">
        <v>84</v>
      </c>
      <c r="D4" t="s">
        <v>119</v>
      </c>
      <c r="E4">
        <v>24090353</v>
      </c>
      <c r="G4" t="s">
        <v>120</v>
      </c>
      <c r="H4" t="s">
        <v>35</v>
      </c>
      <c r="I4" t="s">
        <v>36</v>
      </c>
      <c r="J4" t="s">
        <v>94</v>
      </c>
      <c r="M4" t="s">
        <v>121</v>
      </c>
      <c r="N4" t="s">
        <v>37</v>
      </c>
      <c r="O4">
        <v>2424318</v>
      </c>
      <c r="P4" t="s">
        <v>122</v>
      </c>
      <c r="V4" t="s">
        <v>123</v>
      </c>
      <c r="W4" t="s">
        <v>41</v>
      </c>
      <c r="X4" s="16">
        <v>45359</v>
      </c>
      <c r="Y4" s="16">
        <v>45536</v>
      </c>
      <c r="Z4" s="16">
        <v>45900</v>
      </c>
      <c r="AA4">
        <v>19027</v>
      </c>
      <c r="AB4">
        <v>9228</v>
      </c>
      <c r="AC4">
        <v>28255</v>
      </c>
      <c r="AD4">
        <v>92350</v>
      </c>
      <c r="AE4">
        <v>44790</v>
      </c>
      <c r="AF4">
        <v>137140</v>
      </c>
      <c r="AG4" t="s">
        <v>59</v>
      </c>
    </row>
    <row r="5" spans="1:33" x14ac:dyDescent="0.3">
      <c r="A5" t="s">
        <v>33</v>
      </c>
      <c r="B5" t="s">
        <v>38</v>
      </c>
      <c r="C5" t="s">
        <v>84</v>
      </c>
      <c r="D5" t="s">
        <v>119</v>
      </c>
      <c r="E5">
        <v>24090371</v>
      </c>
      <c r="G5" t="s">
        <v>124</v>
      </c>
      <c r="H5" t="s">
        <v>35</v>
      </c>
      <c r="I5" t="s">
        <v>36</v>
      </c>
      <c r="J5" t="s">
        <v>94</v>
      </c>
      <c r="M5" t="s">
        <v>115</v>
      </c>
      <c r="N5" t="s">
        <v>40</v>
      </c>
      <c r="P5" t="s">
        <v>125</v>
      </c>
      <c r="W5" t="s">
        <v>41</v>
      </c>
      <c r="X5" s="16">
        <v>45380</v>
      </c>
      <c r="Y5" s="16">
        <v>45474</v>
      </c>
      <c r="Z5" s="16">
        <v>45838</v>
      </c>
      <c r="AA5">
        <v>178937</v>
      </c>
      <c r="AB5">
        <v>35787</v>
      </c>
      <c r="AC5">
        <v>214724</v>
      </c>
      <c r="AD5">
        <v>178937</v>
      </c>
      <c r="AE5">
        <v>35787</v>
      </c>
      <c r="AF5">
        <v>214724</v>
      </c>
      <c r="AG5" t="s">
        <v>59</v>
      </c>
    </row>
    <row r="6" spans="1:33" x14ac:dyDescent="0.3">
      <c r="A6" t="s">
        <v>33</v>
      </c>
      <c r="B6" t="s">
        <v>38</v>
      </c>
      <c r="C6" t="s">
        <v>84</v>
      </c>
      <c r="D6" t="s">
        <v>119</v>
      </c>
      <c r="E6">
        <v>24090372</v>
      </c>
      <c r="G6" t="s">
        <v>126</v>
      </c>
      <c r="H6" t="s">
        <v>35</v>
      </c>
      <c r="I6" t="s">
        <v>36</v>
      </c>
      <c r="J6" t="s">
        <v>94</v>
      </c>
      <c r="M6" t="s">
        <v>115</v>
      </c>
      <c r="N6" t="s">
        <v>40</v>
      </c>
      <c r="P6" t="s">
        <v>125</v>
      </c>
      <c r="R6" t="s">
        <v>127</v>
      </c>
      <c r="W6" t="s">
        <v>41</v>
      </c>
      <c r="X6" s="16">
        <v>45380</v>
      </c>
      <c r="Y6" s="16">
        <v>45474</v>
      </c>
      <c r="Z6" s="16">
        <v>45838</v>
      </c>
      <c r="AA6">
        <v>43302</v>
      </c>
      <c r="AB6">
        <v>8660</v>
      </c>
      <c r="AC6">
        <v>51962</v>
      </c>
      <c r="AD6">
        <v>43302</v>
      </c>
      <c r="AE6">
        <v>8660</v>
      </c>
      <c r="AF6">
        <v>51962</v>
      </c>
      <c r="AG6" t="s">
        <v>59</v>
      </c>
    </row>
    <row r="7" spans="1:33" x14ac:dyDescent="0.3">
      <c r="A7" t="s">
        <v>33</v>
      </c>
      <c r="B7" t="s">
        <v>38</v>
      </c>
      <c r="C7" t="s">
        <v>84</v>
      </c>
      <c r="D7" t="s">
        <v>85</v>
      </c>
      <c r="E7">
        <v>24090368</v>
      </c>
      <c r="G7" t="s">
        <v>128</v>
      </c>
      <c r="H7" t="s">
        <v>35</v>
      </c>
      <c r="I7" t="s">
        <v>36</v>
      </c>
      <c r="J7" t="s">
        <v>39</v>
      </c>
      <c r="M7" t="s">
        <v>129</v>
      </c>
      <c r="N7" t="s">
        <v>40</v>
      </c>
      <c r="P7" t="s">
        <v>130</v>
      </c>
      <c r="Q7" t="s">
        <v>131</v>
      </c>
      <c r="S7" t="s">
        <v>132</v>
      </c>
      <c r="V7" t="s">
        <v>133</v>
      </c>
      <c r="W7" s="16">
        <v>45380</v>
      </c>
      <c r="X7" s="16">
        <v>45379</v>
      </c>
      <c r="Y7" s="16">
        <v>45383</v>
      </c>
      <c r="Z7" s="16">
        <v>45747</v>
      </c>
      <c r="AA7">
        <v>160000</v>
      </c>
      <c r="AB7">
        <v>0</v>
      </c>
      <c r="AC7">
        <v>160000</v>
      </c>
      <c r="AD7">
        <v>160000</v>
      </c>
      <c r="AE7">
        <v>0</v>
      </c>
      <c r="AF7">
        <v>160000</v>
      </c>
    </row>
    <row r="8" spans="1:33" x14ac:dyDescent="0.3">
      <c r="A8" t="s">
        <v>33</v>
      </c>
      <c r="B8" t="s">
        <v>134</v>
      </c>
      <c r="C8" t="s">
        <v>38</v>
      </c>
      <c r="D8" t="s">
        <v>135</v>
      </c>
      <c r="E8">
        <v>24090364</v>
      </c>
      <c r="G8" t="s">
        <v>136</v>
      </c>
      <c r="H8" t="s">
        <v>67</v>
      </c>
      <c r="I8" t="s">
        <v>36</v>
      </c>
      <c r="J8" t="s">
        <v>39</v>
      </c>
      <c r="M8" t="s">
        <v>137</v>
      </c>
      <c r="N8" t="s">
        <v>37</v>
      </c>
      <c r="P8" t="s">
        <v>138</v>
      </c>
      <c r="W8" s="16">
        <v>45383</v>
      </c>
      <c r="X8" s="16">
        <v>45377</v>
      </c>
      <c r="Y8" s="16">
        <v>45474</v>
      </c>
      <c r="Z8" s="16">
        <v>45838</v>
      </c>
      <c r="AA8">
        <v>3952905</v>
      </c>
      <c r="AB8">
        <v>395290</v>
      </c>
      <c r="AC8">
        <v>4348195</v>
      </c>
      <c r="AD8">
        <v>3952905</v>
      </c>
      <c r="AE8">
        <v>395290</v>
      </c>
      <c r="AF8">
        <v>4348195</v>
      </c>
    </row>
    <row r="9" spans="1:33" x14ac:dyDescent="0.3">
      <c r="A9" t="s">
        <v>33</v>
      </c>
      <c r="B9" t="s">
        <v>83</v>
      </c>
      <c r="C9" t="s">
        <v>34</v>
      </c>
      <c r="D9" t="s">
        <v>45</v>
      </c>
      <c r="E9">
        <v>24090338</v>
      </c>
      <c r="G9" t="s">
        <v>139</v>
      </c>
      <c r="H9" t="s">
        <v>35</v>
      </c>
      <c r="I9" t="s">
        <v>36</v>
      </c>
      <c r="J9" t="s">
        <v>94</v>
      </c>
      <c r="M9" t="s">
        <v>76</v>
      </c>
      <c r="N9" t="s">
        <v>43</v>
      </c>
      <c r="P9" t="s">
        <v>97</v>
      </c>
      <c r="Q9" t="s">
        <v>98</v>
      </c>
      <c r="W9" s="16">
        <v>45352</v>
      </c>
      <c r="X9" s="16">
        <v>45352</v>
      </c>
      <c r="Y9" s="16">
        <v>45566</v>
      </c>
      <c r="Z9" s="16">
        <v>45930</v>
      </c>
      <c r="AA9">
        <v>186890</v>
      </c>
      <c r="AB9">
        <v>0</v>
      </c>
      <c r="AC9">
        <v>186890</v>
      </c>
      <c r="AD9">
        <v>186890</v>
      </c>
      <c r="AE9">
        <v>0</v>
      </c>
      <c r="AF9">
        <v>186890</v>
      </c>
      <c r="AG9" t="s">
        <v>66</v>
      </c>
    </row>
    <row r="10" spans="1:33" x14ac:dyDescent="0.3">
      <c r="A10" t="s">
        <v>33</v>
      </c>
      <c r="B10" t="s">
        <v>83</v>
      </c>
      <c r="C10" t="s">
        <v>34</v>
      </c>
      <c r="D10" t="s">
        <v>45</v>
      </c>
      <c r="E10">
        <v>24090339</v>
      </c>
      <c r="G10" t="s">
        <v>140</v>
      </c>
      <c r="H10" t="s">
        <v>35</v>
      </c>
      <c r="I10" t="s">
        <v>36</v>
      </c>
      <c r="J10" t="s">
        <v>94</v>
      </c>
      <c r="M10" t="s">
        <v>76</v>
      </c>
      <c r="N10" t="s">
        <v>43</v>
      </c>
      <c r="P10" t="s">
        <v>97</v>
      </c>
      <c r="R10" t="s">
        <v>98</v>
      </c>
      <c r="W10" s="16">
        <v>45352</v>
      </c>
      <c r="X10" s="16">
        <v>45352</v>
      </c>
      <c r="Y10" s="16">
        <v>45566</v>
      </c>
      <c r="Z10" s="16">
        <v>45930</v>
      </c>
      <c r="AA10">
        <v>171271</v>
      </c>
      <c r="AB10">
        <v>0</v>
      </c>
      <c r="AC10">
        <v>171271</v>
      </c>
      <c r="AD10">
        <v>171271</v>
      </c>
      <c r="AE10">
        <v>0</v>
      </c>
      <c r="AF10">
        <v>171271</v>
      </c>
      <c r="AG10" t="s">
        <v>66</v>
      </c>
    </row>
    <row r="11" spans="1:33" x14ac:dyDescent="0.3">
      <c r="A11" t="s">
        <v>33</v>
      </c>
      <c r="B11" t="s">
        <v>83</v>
      </c>
      <c r="C11" t="s">
        <v>34</v>
      </c>
      <c r="D11" t="s">
        <v>45</v>
      </c>
      <c r="E11">
        <v>24090341</v>
      </c>
      <c r="G11" t="s">
        <v>141</v>
      </c>
      <c r="H11" t="s">
        <v>35</v>
      </c>
      <c r="I11" t="s">
        <v>36</v>
      </c>
      <c r="J11" t="s">
        <v>94</v>
      </c>
      <c r="M11" t="s">
        <v>76</v>
      </c>
      <c r="N11" t="s">
        <v>43</v>
      </c>
      <c r="P11" t="s">
        <v>97</v>
      </c>
      <c r="S11" t="s">
        <v>98</v>
      </c>
      <c r="V11" t="s">
        <v>142</v>
      </c>
      <c r="W11" s="16">
        <v>45352</v>
      </c>
      <c r="X11" s="16">
        <v>45355</v>
      </c>
      <c r="Y11" s="16">
        <v>45566</v>
      </c>
      <c r="Z11" s="16">
        <v>45930</v>
      </c>
      <c r="AA11">
        <v>186662</v>
      </c>
      <c r="AB11">
        <v>0</v>
      </c>
      <c r="AC11">
        <v>186662</v>
      </c>
      <c r="AD11">
        <v>186662</v>
      </c>
      <c r="AE11">
        <v>0</v>
      </c>
      <c r="AF11">
        <v>186662</v>
      </c>
      <c r="AG11" t="s">
        <v>66</v>
      </c>
    </row>
    <row r="12" spans="1:33" x14ac:dyDescent="0.3">
      <c r="A12" t="s">
        <v>33</v>
      </c>
      <c r="B12" t="s">
        <v>83</v>
      </c>
      <c r="C12" t="s">
        <v>34</v>
      </c>
      <c r="D12" t="s">
        <v>45</v>
      </c>
      <c r="E12">
        <v>24090349</v>
      </c>
      <c r="G12" t="s">
        <v>143</v>
      </c>
      <c r="H12" t="s">
        <v>35</v>
      </c>
      <c r="I12" t="s">
        <v>36</v>
      </c>
      <c r="J12" t="s">
        <v>94</v>
      </c>
      <c r="M12" t="s">
        <v>144</v>
      </c>
      <c r="N12" t="s">
        <v>40</v>
      </c>
      <c r="P12" t="s">
        <v>145</v>
      </c>
      <c r="W12" s="16">
        <v>45373</v>
      </c>
      <c r="X12" s="16">
        <v>45359</v>
      </c>
      <c r="Y12" s="16">
        <v>45658</v>
      </c>
      <c r="Z12" s="16">
        <v>46387</v>
      </c>
      <c r="AA12">
        <v>36766</v>
      </c>
      <c r="AB12">
        <v>2941</v>
      </c>
      <c r="AC12">
        <v>39707</v>
      </c>
      <c r="AD12">
        <v>69397</v>
      </c>
      <c r="AE12">
        <v>5551</v>
      </c>
      <c r="AF12">
        <v>74948</v>
      </c>
      <c r="AG12" t="s">
        <v>66</v>
      </c>
    </row>
    <row r="13" spans="1:33" x14ac:dyDescent="0.3">
      <c r="A13" t="s">
        <v>33</v>
      </c>
      <c r="B13" t="s">
        <v>83</v>
      </c>
      <c r="C13" t="s">
        <v>34</v>
      </c>
      <c r="D13" t="s">
        <v>45</v>
      </c>
      <c r="E13">
        <v>24090350</v>
      </c>
      <c r="G13" t="s">
        <v>146</v>
      </c>
      <c r="H13" t="s">
        <v>35</v>
      </c>
      <c r="I13" t="s">
        <v>36</v>
      </c>
      <c r="J13" t="s">
        <v>147</v>
      </c>
      <c r="M13" t="s">
        <v>148</v>
      </c>
      <c r="N13" t="s">
        <v>149</v>
      </c>
      <c r="P13" t="s">
        <v>150</v>
      </c>
      <c r="R13" t="s">
        <v>77</v>
      </c>
      <c r="W13" t="s">
        <v>41</v>
      </c>
      <c r="X13" s="16">
        <v>45359</v>
      </c>
      <c r="Y13" s="16">
        <v>45383</v>
      </c>
      <c r="Z13" s="16">
        <v>45747</v>
      </c>
      <c r="AA13">
        <v>57576</v>
      </c>
      <c r="AB13">
        <v>14970</v>
      </c>
      <c r="AC13">
        <v>72546</v>
      </c>
      <c r="AD13">
        <v>163626</v>
      </c>
      <c r="AE13">
        <v>42543</v>
      </c>
      <c r="AF13">
        <v>206169</v>
      </c>
      <c r="AG13" t="s">
        <v>66</v>
      </c>
    </row>
    <row r="14" spans="1:33" x14ac:dyDescent="0.3">
      <c r="A14" t="s">
        <v>33</v>
      </c>
      <c r="B14" t="s">
        <v>83</v>
      </c>
      <c r="C14" t="s">
        <v>34</v>
      </c>
      <c r="D14" t="s">
        <v>45</v>
      </c>
      <c r="E14">
        <v>24090355</v>
      </c>
      <c r="G14" t="s">
        <v>151</v>
      </c>
      <c r="H14" t="s">
        <v>35</v>
      </c>
      <c r="I14" t="s">
        <v>36</v>
      </c>
      <c r="J14" t="s">
        <v>94</v>
      </c>
      <c r="M14" t="s">
        <v>152</v>
      </c>
      <c r="N14" t="s">
        <v>149</v>
      </c>
      <c r="P14" t="s">
        <v>77</v>
      </c>
      <c r="Q14" t="s">
        <v>150</v>
      </c>
      <c r="W14" t="s">
        <v>41</v>
      </c>
      <c r="X14" s="16">
        <v>45366</v>
      </c>
      <c r="Y14" s="16">
        <v>45383</v>
      </c>
      <c r="Z14" s="16">
        <v>45747</v>
      </c>
      <c r="AA14">
        <v>39213</v>
      </c>
      <c r="AB14">
        <v>6498</v>
      </c>
      <c r="AC14">
        <v>45711</v>
      </c>
      <c r="AD14">
        <v>39213</v>
      </c>
      <c r="AE14">
        <v>6498</v>
      </c>
      <c r="AF14">
        <v>45711</v>
      </c>
      <c r="AG14" t="s">
        <v>66</v>
      </c>
    </row>
    <row r="15" spans="1:33" x14ac:dyDescent="0.3">
      <c r="A15" t="s">
        <v>33</v>
      </c>
      <c r="B15" t="s">
        <v>83</v>
      </c>
      <c r="C15" t="s">
        <v>34</v>
      </c>
      <c r="D15" t="s">
        <v>45</v>
      </c>
      <c r="E15">
        <v>24090357</v>
      </c>
      <c r="G15" t="s">
        <v>153</v>
      </c>
      <c r="H15" t="s">
        <v>35</v>
      </c>
      <c r="I15" t="s">
        <v>36</v>
      </c>
      <c r="J15" t="s">
        <v>147</v>
      </c>
      <c r="M15" t="s">
        <v>154</v>
      </c>
      <c r="N15" t="s">
        <v>149</v>
      </c>
      <c r="P15" t="s">
        <v>150</v>
      </c>
      <c r="R15" t="s">
        <v>77</v>
      </c>
      <c r="W15" t="s">
        <v>41</v>
      </c>
      <c r="X15" s="16">
        <v>45371</v>
      </c>
      <c r="Y15" s="16">
        <v>45383</v>
      </c>
      <c r="Z15" s="16">
        <v>45747</v>
      </c>
      <c r="AA15">
        <v>24000</v>
      </c>
      <c r="AB15">
        <v>6240</v>
      </c>
      <c r="AC15">
        <v>30240</v>
      </c>
      <c r="AD15">
        <v>24000</v>
      </c>
      <c r="AE15">
        <v>6240</v>
      </c>
      <c r="AF15">
        <v>30240</v>
      </c>
      <c r="AG15" t="s">
        <v>66</v>
      </c>
    </row>
    <row r="16" spans="1:33" x14ac:dyDescent="0.3">
      <c r="A16" t="s">
        <v>33</v>
      </c>
      <c r="B16" t="s">
        <v>83</v>
      </c>
      <c r="C16" t="s">
        <v>34</v>
      </c>
      <c r="D16" t="s">
        <v>45</v>
      </c>
      <c r="E16">
        <v>24090361</v>
      </c>
      <c r="G16" t="s">
        <v>155</v>
      </c>
      <c r="H16" t="s">
        <v>35</v>
      </c>
      <c r="I16" t="s">
        <v>36</v>
      </c>
      <c r="J16" t="s">
        <v>94</v>
      </c>
      <c r="M16" t="s">
        <v>144</v>
      </c>
      <c r="N16" t="s">
        <v>40</v>
      </c>
      <c r="P16" t="s">
        <v>156</v>
      </c>
      <c r="V16" t="s">
        <v>157</v>
      </c>
      <c r="W16" s="16">
        <v>45373</v>
      </c>
      <c r="X16" s="16">
        <v>45373</v>
      </c>
      <c r="Y16" s="16">
        <v>45885</v>
      </c>
      <c r="Z16" s="16">
        <v>46249</v>
      </c>
      <c r="AA16">
        <v>25425</v>
      </c>
      <c r="AB16">
        <v>2211</v>
      </c>
      <c r="AC16">
        <v>27636</v>
      </c>
      <c r="AD16">
        <v>59529</v>
      </c>
      <c r="AE16">
        <v>5176</v>
      </c>
      <c r="AF16">
        <v>64705</v>
      </c>
      <c r="AG16" t="s">
        <v>66</v>
      </c>
    </row>
    <row r="17" spans="1:33" x14ac:dyDescent="0.3">
      <c r="A17" t="s">
        <v>33</v>
      </c>
      <c r="B17" t="s">
        <v>83</v>
      </c>
      <c r="C17" t="s">
        <v>34</v>
      </c>
      <c r="D17" t="s">
        <v>45</v>
      </c>
      <c r="E17">
        <v>24090366</v>
      </c>
      <c r="G17" t="s">
        <v>158</v>
      </c>
      <c r="H17" t="s">
        <v>35</v>
      </c>
      <c r="I17" t="s">
        <v>36</v>
      </c>
      <c r="J17" t="s">
        <v>94</v>
      </c>
      <c r="M17" t="s">
        <v>159</v>
      </c>
      <c r="N17" t="s">
        <v>149</v>
      </c>
      <c r="P17" t="s">
        <v>150</v>
      </c>
      <c r="R17" t="s">
        <v>77</v>
      </c>
      <c r="S17" t="s">
        <v>160</v>
      </c>
      <c r="W17" t="s">
        <v>41</v>
      </c>
      <c r="X17" s="16">
        <v>45378</v>
      </c>
      <c r="Y17" s="16">
        <v>45383</v>
      </c>
      <c r="Z17" s="16">
        <v>45747</v>
      </c>
      <c r="AA17">
        <v>37460</v>
      </c>
      <c r="AB17">
        <v>9740</v>
      </c>
      <c r="AC17">
        <v>47200</v>
      </c>
      <c r="AD17">
        <v>37460</v>
      </c>
      <c r="AE17">
        <v>9740</v>
      </c>
      <c r="AF17">
        <v>47200</v>
      </c>
      <c r="AG17" t="s">
        <v>66</v>
      </c>
    </row>
    <row r="18" spans="1:33" x14ac:dyDescent="0.3">
      <c r="A18" t="s">
        <v>33</v>
      </c>
      <c r="B18" t="s">
        <v>83</v>
      </c>
      <c r="C18" t="s">
        <v>34</v>
      </c>
      <c r="D18" t="s">
        <v>45</v>
      </c>
      <c r="E18">
        <v>24090367</v>
      </c>
      <c r="G18" t="s">
        <v>161</v>
      </c>
      <c r="H18" t="s">
        <v>35</v>
      </c>
      <c r="I18" t="s">
        <v>36</v>
      </c>
      <c r="J18" t="s">
        <v>94</v>
      </c>
      <c r="M18" t="s">
        <v>152</v>
      </c>
      <c r="N18" t="s">
        <v>149</v>
      </c>
      <c r="P18" t="s">
        <v>150</v>
      </c>
      <c r="R18" t="s">
        <v>77</v>
      </c>
      <c r="S18" t="s">
        <v>160</v>
      </c>
      <c r="W18" t="s">
        <v>41</v>
      </c>
      <c r="X18" s="16">
        <v>45378</v>
      </c>
      <c r="Y18" s="16">
        <v>45383</v>
      </c>
      <c r="Z18" s="16">
        <v>45747</v>
      </c>
      <c r="AA18">
        <v>75324</v>
      </c>
      <c r="AB18">
        <v>19584</v>
      </c>
      <c r="AC18">
        <v>94908</v>
      </c>
      <c r="AD18">
        <v>75324</v>
      </c>
      <c r="AE18">
        <v>19584</v>
      </c>
      <c r="AF18">
        <v>94908</v>
      </c>
      <c r="AG18" t="s">
        <v>66</v>
      </c>
    </row>
    <row r="19" spans="1:33" x14ac:dyDescent="0.3">
      <c r="A19" t="s">
        <v>33</v>
      </c>
      <c r="B19" t="s">
        <v>83</v>
      </c>
      <c r="C19" t="s">
        <v>34</v>
      </c>
      <c r="D19" t="s">
        <v>45</v>
      </c>
      <c r="E19">
        <v>24090369</v>
      </c>
      <c r="G19" t="s">
        <v>162</v>
      </c>
      <c r="H19" t="s">
        <v>35</v>
      </c>
      <c r="I19" t="s">
        <v>36</v>
      </c>
      <c r="J19" t="s">
        <v>147</v>
      </c>
      <c r="M19" t="s">
        <v>163</v>
      </c>
      <c r="N19" t="s">
        <v>149</v>
      </c>
      <c r="P19" t="s">
        <v>150</v>
      </c>
      <c r="R19" t="s">
        <v>77</v>
      </c>
      <c r="W19" t="s">
        <v>41</v>
      </c>
      <c r="X19" s="16">
        <v>45380</v>
      </c>
      <c r="Y19" s="16">
        <v>45383</v>
      </c>
      <c r="Z19" s="16">
        <v>45747</v>
      </c>
      <c r="AA19">
        <v>73413</v>
      </c>
      <c r="AB19">
        <v>19087</v>
      </c>
      <c r="AC19">
        <v>92500</v>
      </c>
      <c r="AD19">
        <v>73413</v>
      </c>
      <c r="AE19">
        <v>19087</v>
      </c>
      <c r="AF19">
        <v>92500</v>
      </c>
      <c r="AG19" t="s">
        <v>66</v>
      </c>
    </row>
    <row r="20" spans="1:33" x14ac:dyDescent="0.3">
      <c r="A20" t="s">
        <v>33</v>
      </c>
      <c r="B20" t="s">
        <v>83</v>
      </c>
      <c r="C20" t="s">
        <v>34</v>
      </c>
      <c r="D20" t="s">
        <v>45</v>
      </c>
      <c r="E20">
        <v>24090370</v>
      </c>
      <c r="G20" t="s">
        <v>164</v>
      </c>
      <c r="H20" t="s">
        <v>35</v>
      </c>
      <c r="I20" t="s">
        <v>36</v>
      </c>
      <c r="J20" t="s">
        <v>94</v>
      </c>
      <c r="M20" t="s">
        <v>165</v>
      </c>
      <c r="N20" t="s">
        <v>43</v>
      </c>
      <c r="P20" t="s">
        <v>166</v>
      </c>
      <c r="R20" t="s">
        <v>167</v>
      </c>
      <c r="V20" t="s">
        <v>168</v>
      </c>
      <c r="W20" s="16">
        <v>45380</v>
      </c>
      <c r="X20" s="16">
        <v>45380</v>
      </c>
      <c r="Y20" s="16">
        <v>45536</v>
      </c>
      <c r="Z20" s="16">
        <v>45900</v>
      </c>
      <c r="AA20">
        <v>13626</v>
      </c>
      <c r="AB20">
        <v>0</v>
      </c>
      <c r="AC20">
        <v>13626</v>
      </c>
      <c r="AD20">
        <v>19999</v>
      </c>
      <c r="AE20">
        <v>0</v>
      </c>
      <c r="AF20">
        <v>19999</v>
      </c>
      <c r="AG20" t="s">
        <v>66</v>
      </c>
    </row>
    <row r="21" spans="1:33" x14ac:dyDescent="0.3">
      <c r="A21" t="s">
        <v>33</v>
      </c>
      <c r="B21" t="s">
        <v>83</v>
      </c>
      <c r="C21" t="s">
        <v>34</v>
      </c>
      <c r="D21" t="s">
        <v>79</v>
      </c>
      <c r="E21">
        <v>24090347</v>
      </c>
      <c r="G21" t="s">
        <v>169</v>
      </c>
      <c r="H21" t="s">
        <v>35</v>
      </c>
      <c r="I21" t="s">
        <v>36</v>
      </c>
      <c r="J21" t="s">
        <v>94</v>
      </c>
      <c r="M21" t="s">
        <v>170</v>
      </c>
      <c r="N21" t="s">
        <v>43</v>
      </c>
      <c r="P21" t="s">
        <v>171</v>
      </c>
      <c r="V21" t="s">
        <v>172</v>
      </c>
      <c r="W21" s="16">
        <v>45359</v>
      </c>
      <c r="X21" s="16">
        <v>45358</v>
      </c>
      <c r="Y21" s="16">
        <v>45778</v>
      </c>
      <c r="Z21" s="16">
        <v>45900</v>
      </c>
      <c r="AA21">
        <v>24329</v>
      </c>
      <c r="AB21">
        <v>0</v>
      </c>
      <c r="AC21">
        <v>24329</v>
      </c>
      <c r="AD21">
        <v>125000</v>
      </c>
      <c r="AE21">
        <v>0</v>
      </c>
      <c r="AF21">
        <v>125000</v>
      </c>
      <c r="AG21" t="s">
        <v>173</v>
      </c>
    </row>
    <row r="22" spans="1:33" x14ac:dyDescent="0.3">
      <c r="A22" t="s">
        <v>33</v>
      </c>
      <c r="B22" t="s">
        <v>83</v>
      </c>
      <c r="C22" t="s">
        <v>34</v>
      </c>
      <c r="D22" t="s">
        <v>174</v>
      </c>
      <c r="E22">
        <v>24090358</v>
      </c>
      <c r="G22" t="s">
        <v>175</v>
      </c>
      <c r="H22" t="s">
        <v>35</v>
      </c>
      <c r="I22" t="s">
        <v>36</v>
      </c>
      <c r="J22" t="s">
        <v>94</v>
      </c>
      <c r="M22" t="s">
        <v>144</v>
      </c>
      <c r="N22" t="s">
        <v>40</v>
      </c>
      <c r="P22" t="s">
        <v>176</v>
      </c>
      <c r="V22" t="s">
        <v>177</v>
      </c>
      <c r="W22" s="16">
        <v>45373</v>
      </c>
      <c r="X22" s="16">
        <v>45373</v>
      </c>
      <c r="Y22" s="16">
        <v>45658</v>
      </c>
      <c r="Z22" s="16">
        <v>46387</v>
      </c>
      <c r="AA22">
        <v>27558</v>
      </c>
      <c r="AB22">
        <v>2396</v>
      </c>
      <c r="AC22">
        <v>29954</v>
      </c>
      <c r="AD22">
        <v>27558</v>
      </c>
      <c r="AE22">
        <v>2396</v>
      </c>
      <c r="AF22">
        <v>29954</v>
      </c>
      <c r="AG22" t="s">
        <v>66</v>
      </c>
    </row>
    <row r="23" spans="1:33" x14ac:dyDescent="0.3">
      <c r="A23" t="s">
        <v>33</v>
      </c>
      <c r="B23" t="s">
        <v>83</v>
      </c>
      <c r="C23" t="s">
        <v>34</v>
      </c>
      <c r="D23" t="s">
        <v>174</v>
      </c>
      <c r="E23">
        <v>24090360</v>
      </c>
      <c r="G23" t="s">
        <v>178</v>
      </c>
      <c r="H23" t="s">
        <v>35</v>
      </c>
      <c r="I23" t="s">
        <v>36</v>
      </c>
      <c r="J23" t="s">
        <v>94</v>
      </c>
      <c r="M23" t="s">
        <v>144</v>
      </c>
      <c r="N23" t="s">
        <v>40</v>
      </c>
      <c r="P23" t="s">
        <v>179</v>
      </c>
      <c r="V23" t="s">
        <v>177</v>
      </c>
      <c r="W23" s="16">
        <v>45373</v>
      </c>
      <c r="X23" s="16">
        <v>45373</v>
      </c>
      <c r="Y23" s="16">
        <v>45658</v>
      </c>
      <c r="Z23" s="16">
        <v>46022</v>
      </c>
      <c r="AA23">
        <v>38206</v>
      </c>
      <c r="AB23">
        <v>3322</v>
      </c>
      <c r="AC23">
        <v>41528</v>
      </c>
      <c r="AD23">
        <v>38206</v>
      </c>
      <c r="AE23">
        <v>3322</v>
      </c>
      <c r="AF23">
        <v>41528</v>
      </c>
      <c r="AG23" t="s">
        <v>66</v>
      </c>
    </row>
    <row r="24" spans="1:33" x14ac:dyDescent="0.3">
      <c r="A24" t="s">
        <v>33</v>
      </c>
      <c r="B24" t="s">
        <v>83</v>
      </c>
      <c r="C24" t="s">
        <v>34</v>
      </c>
      <c r="D24" t="s">
        <v>180</v>
      </c>
      <c r="E24">
        <v>24090340</v>
      </c>
      <c r="G24" t="s">
        <v>181</v>
      </c>
      <c r="H24" t="s">
        <v>35</v>
      </c>
      <c r="I24" t="s">
        <v>36</v>
      </c>
      <c r="J24" t="s">
        <v>94</v>
      </c>
      <c r="M24" t="s">
        <v>121</v>
      </c>
      <c r="N24" t="s">
        <v>37</v>
      </c>
      <c r="O24">
        <v>2423240</v>
      </c>
      <c r="P24" t="s">
        <v>182</v>
      </c>
      <c r="S24" t="s">
        <v>183</v>
      </c>
      <c r="V24" t="s">
        <v>184</v>
      </c>
      <c r="W24" s="16">
        <v>45352</v>
      </c>
      <c r="X24" s="16">
        <v>45355</v>
      </c>
      <c r="Y24" s="16">
        <v>45658</v>
      </c>
      <c r="Z24" s="16">
        <v>46022</v>
      </c>
      <c r="AA24">
        <v>47904</v>
      </c>
      <c r="AB24">
        <v>23233</v>
      </c>
      <c r="AC24">
        <v>71137</v>
      </c>
      <c r="AD24">
        <v>193719</v>
      </c>
      <c r="AE24">
        <v>93954</v>
      </c>
      <c r="AF24">
        <v>287673</v>
      </c>
      <c r="AG24" t="s">
        <v>185</v>
      </c>
    </row>
    <row r="25" spans="1:33" x14ac:dyDescent="0.3">
      <c r="A25" t="s">
        <v>33</v>
      </c>
      <c r="B25" t="s">
        <v>83</v>
      </c>
      <c r="C25" t="s">
        <v>34</v>
      </c>
      <c r="D25" t="s">
        <v>180</v>
      </c>
      <c r="E25">
        <v>24090354</v>
      </c>
      <c r="G25" t="s">
        <v>186</v>
      </c>
      <c r="H25" t="s">
        <v>35</v>
      </c>
      <c r="I25" t="s">
        <v>36</v>
      </c>
      <c r="J25" t="s">
        <v>94</v>
      </c>
      <c r="M25" t="s">
        <v>121</v>
      </c>
      <c r="N25" t="s">
        <v>37</v>
      </c>
      <c r="P25" t="s">
        <v>187</v>
      </c>
      <c r="R25" t="s">
        <v>182</v>
      </c>
      <c r="S25" t="s">
        <v>188</v>
      </c>
      <c r="V25" t="s">
        <v>189</v>
      </c>
      <c r="W25" s="16">
        <v>45365</v>
      </c>
      <c r="X25" s="16">
        <v>45366</v>
      </c>
      <c r="Y25" s="16">
        <v>45658</v>
      </c>
      <c r="Z25" s="16">
        <v>46022</v>
      </c>
      <c r="AA25">
        <v>493027</v>
      </c>
      <c r="AB25">
        <v>151084</v>
      </c>
      <c r="AC25">
        <v>644111</v>
      </c>
      <c r="AD25">
        <v>1512692</v>
      </c>
      <c r="AE25">
        <v>487308</v>
      </c>
      <c r="AF25">
        <v>2000000</v>
      </c>
    </row>
    <row r="26" spans="1:33" x14ac:dyDescent="0.3">
      <c r="A26" t="s">
        <v>33</v>
      </c>
      <c r="B26" t="s">
        <v>83</v>
      </c>
      <c r="C26" t="s">
        <v>80</v>
      </c>
      <c r="D26" t="s">
        <v>100</v>
      </c>
      <c r="E26">
        <v>24090356</v>
      </c>
      <c r="G26" t="s">
        <v>190</v>
      </c>
      <c r="H26" t="s">
        <v>35</v>
      </c>
      <c r="I26" t="s">
        <v>36</v>
      </c>
      <c r="J26" t="s">
        <v>94</v>
      </c>
      <c r="M26" t="s">
        <v>121</v>
      </c>
      <c r="N26" t="s">
        <v>37</v>
      </c>
      <c r="O26">
        <v>2426071</v>
      </c>
      <c r="P26" t="s">
        <v>191</v>
      </c>
      <c r="S26" t="s">
        <v>192</v>
      </c>
      <c r="V26" t="s">
        <v>193</v>
      </c>
      <c r="W26" t="s">
        <v>41</v>
      </c>
      <c r="X26" s="16">
        <v>45370</v>
      </c>
      <c r="Y26" s="16">
        <v>45536</v>
      </c>
      <c r="Z26" s="16">
        <v>45900</v>
      </c>
      <c r="AA26">
        <v>37430</v>
      </c>
      <c r="AB26">
        <v>18154</v>
      </c>
      <c r="AC26">
        <v>55584</v>
      </c>
      <c r="AD26">
        <v>114544</v>
      </c>
      <c r="AE26">
        <v>55554</v>
      </c>
      <c r="AF26">
        <v>170098</v>
      </c>
      <c r="AG26" t="s">
        <v>194</v>
      </c>
    </row>
    <row r="27" spans="1:33" x14ac:dyDescent="0.3">
      <c r="A27" t="s">
        <v>33</v>
      </c>
      <c r="B27" t="s">
        <v>83</v>
      </c>
      <c r="C27" t="s">
        <v>42</v>
      </c>
      <c r="D27" t="s">
        <v>62</v>
      </c>
      <c r="E27">
        <v>24090344</v>
      </c>
      <c r="G27" t="s">
        <v>195</v>
      </c>
      <c r="H27" t="s">
        <v>35</v>
      </c>
      <c r="I27" t="s">
        <v>36</v>
      </c>
      <c r="J27" t="s">
        <v>94</v>
      </c>
      <c r="M27" t="s">
        <v>99</v>
      </c>
      <c r="N27" t="s">
        <v>37</v>
      </c>
      <c r="P27" t="s">
        <v>196</v>
      </c>
      <c r="Q27" t="s">
        <v>197</v>
      </c>
      <c r="W27" s="16">
        <v>45352</v>
      </c>
      <c r="X27" s="16">
        <v>45358</v>
      </c>
      <c r="Y27" s="16">
        <v>45474</v>
      </c>
      <c r="Z27" s="16">
        <v>45838</v>
      </c>
      <c r="AA27">
        <v>74684</v>
      </c>
      <c r="AB27">
        <v>36204</v>
      </c>
      <c r="AC27">
        <v>110888</v>
      </c>
      <c r="AD27">
        <v>151303</v>
      </c>
      <c r="AE27">
        <v>73382</v>
      </c>
      <c r="AF27">
        <v>224685</v>
      </c>
      <c r="AG27" t="s">
        <v>82</v>
      </c>
    </row>
    <row r="28" spans="1:33" x14ac:dyDescent="0.3">
      <c r="A28" t="s">
        <v>33</v>
      </c>
      <c r="B28" t="s">
        <v>83</v>
      </c>
      <c r="C28" t="s">
        <v>42</v>
      </c>
      <c r="D28" t="s">
        <v>62</v>
      </c>
      <c r="E28">
        <v>24090363</v>
      </c>
      <c r="G28" t="s">
        <v>198</v>
      </c>
      <c r="H28" t="s">
        <v>35</v>
      </c>
      <c r="I28" t="s">
        <v>36</v>
      </c>
      <c r="J28" t="s">
        <v>94</v>
      </c>
      <c r="K28" t="s">
        <v>199</v>
      </c>
      <c r="L28" t="s">
        <v>37</v>
      </c>
      <c r="M28" t="s">
        <v>68</v>
      </c>
      <c r="N28" t="s">
        <v>44</v>
      </c>
      <c r="P28" t="s">
        <v>102</v>
      </c>
      <c r="V28" t="s">
        <v>200</v>
      </c>
      <c r="W28" s="16">
        <v>45383</v>
      </c>
      <c r="X28" s="16">
        <v>45376</v>
      </c>
      <c r="Y28" s="16">
        <v>45627</v>
      </c>
      <c r="Z28" s="16">
        <v>45991</v>
      </c>
      <c r="AA28">
        <v>43706</v>
      </c>
      <c r="AB28">
        <v>21198</v>
      </c>
      <c r="AC28">
        <v>64904</v>
      </c>
      <c r="AD28">
        <v>118208</v>
      </c>
      <c r="AE28">
        <v>57332</v>
      </c>
      <c r="AF28">
        <v>175540</v>
      </c>
      <c r="AG28" t="s">
        <v>82</v>
      </c>
    </row>
    <row r="29" spans="1:33" x14ac:dyDescent="0.3">
      <c r="A29" t="s">
        <v>33</v>
      </c>
      <c r="B29" t="s">
        <v>83</v>
      </c>
      <c r="C29" t="s">
        <v>42</v>
      </c>
      <c r="D29" t="s">
        <v>63</v>
      </c>
      <c r="E29">
        <v>24090348</v>
      </c>
      <c r="G29" t="s">
        <v>201</v>
      </c>
      <c r="H29" t="s">
        <v>61</v>
      </c>
      <c r="I29" t="s">
        <v>36</v>
      </c>
      <c r="J29" t="s">
        <v>94</v>
      </c>
      <c r="M29" t="s">
        <v>121</v>
      </c>
      <c r="N29" t="s">
        <v>37</v>
      </c>
      <c r="O29">
        <v>2424002</v>
      </c>
      <c r="P29" t="s">
        <v>103</v>
      </c>
      <c r="V29" t="s">
        <v>202</v>
      </c>
      <c r="W29" s="16">
        <v>45382</v>
      </c>
      <c r="X29" s="16">
        <v>45358</v>
      </c>
      <c r="Y29" s="16">
        <v>45427</v>
      </c>
      <c r="Z29" s="16">
        <v>45791</v>
      </c>
      <c r="AA29">
        <v>20000</v>
      </c>
      <c r="AB29">
        <v>0</v>
      </c>
      <c r="AC29">
        <v>20000</v>
      </c>
      <c r="AD29">
        <v>20000</v>
      </c>
      <c r="AE29">
        <v>0</v>
      </c>
      <c r="AF29">
        <v>20000</v>
      </c>
      <c r="AG29" t="s">
        <v>74</v>
      </c>
    </row>
    <row r="30" spans="1:33" x14ac:dyDescent="0.3">
      <c r="A30" t="s">
        <v>33</v>
      </c>
      <c r="B30" t="s">
        <v>83</v>
      </c>
      <c r="C30" t="s">
        <v>42</v>
      </c>
      <c r="D30" t="s">
        <v>63</v>
      </c>
      <c r="E30">
        <v>24090351</v>
      </c>
      <c r="G30" t="s">
        <v>203</v>
      </c>
      <c r="H30" t="s">
        <v>35</v>
      </c>
      <c r="I30" t="s">
        <v>36</v>
      </c>
      <c r="J30" t="s">
        <v>94</v>
      </c>
      <c r="K30" t="s">
        <v>121</v>
      </c>
      <c r="L30" t="s">
        <v>37</v>
      </c>
      <c r="M30" t="s">
        <v>204</v>
      </c>
      <c r="N30" t="s">
        <v>44</v>
      </c>
      <c r="P30" t="s">
        <v>104</v>
      </c>
      <c r="V30" t="s">
        <v>205</v>
      </c>
      <c r="W30" s="16">
        <v>45365</v>
      </c>
      <c r="X30" s="16">
        <v>45359</v>
      </c>
      <c r="Y30" s="16">
        <v>45658</v>
      </c>
      <c r="Z30" s="16">
        <v>46022</v>
      </c>
      <c r="AA30">
        <v>75717</v>
      </c>
      <c r="AB30">
        <v>36723</v>
      </c>
      <c r="AC30">
        <v>112440</v>
      </c>
      <c r="AD30">
        <v>233636</v>
      </c>
      <c r="AE30">
        <v>113314</v>
      </c>
      <c r="AF30">
        <v>346950</v>
      </c>
      <c r="AG30" t="s">
        <v>194</v>
      </c>
    </row>
    <row r="31" spans="1:33" x14ac:dyDescent="0.3">
      <c r="A31" t="s">
        <v>33</v>
      </c>
      <c r="B31" t="s">
        <v>83</v>
      </c>
      <c r="C31" t="s">
        <v>42</v>
      </c>
      <c r="D31" t="s">
        <v>63</v>
      </c>
      <c r="E31">
        <v>24090362</v>
      </c>
      <c r="G31" t="s">
        <v>206</v>
      </c>
      <c r="H31" t="s">
        <v>35</v>
      </c>
      <c r="I31" t="s">
        <v>36</v>
      </c>
      <c r="J31" t="s">
        <v>39</v>
      </c>
      <c r="K31" t="s">
        <v>207</v>
      </c>
      <c r="L31" t="s">
        <v>37</v>
      </c>
      <c r="M31" t="s">
        <v>208</v>
      </c>
      <c r="N31" t="s">
        <v>44</v>
      </c>
      <c r="P31" t="s">
        <v>75</v>
      </c>
      <c r="V31" t="s">
        <v>209</v>
      </c>
      <c r="W31" s="16">
        <v>45386</v>
      </c>
      <c r="X31" s="16">
        <v>45376</v>
      </c>
      <c r="Y31" s="16">
        <v>45550</v>
      </c>
      <c r="Z31" s="16">
        <v>45914</v>
      </c>
      <c r="AA31">
        <v>75600</v>
      </c>
      <c r="AB31">
        <v>8400</v>
      </c>
      <c r="AC31">
        <v>84000</v>
      </c>
      <c r="AD31">
        <v>226800</v>
      </c>
      <c r="AE31">
        <v>25200</v>
      </c>
      <c r="AF31">
        <v>252000</v>
      </c>
    </row>
    <row r="32" spans="1:33" x14ac:dyDescent="0.3">
      <c r="A32" t="s">
        <v>33</v>
      </c>
      <c r="B32" t="s">
        <v>83</v>
      </c>
      <c r="C32" t="s">
        <v>42</v>
      </c>
      <c r="D32" t="s">
        <v>63</v>
      </c>
      <c r="E32">
        <v>24090365</v>
      </c>
      <c r="G32" t="s">
        <v>210</v>
      </c>
      <c r="H32" t="s">
        <v>61</v>
      </c>
      <c r="I32" t="s">
        <v>36</v>
      </c>
      <c r="J32" t="s">
        <v>94</v>
      </c>
      <c r="M32" t="s">
        <v>121</v>
      </c>
      <c r="N32" t="s">
        <v>37</v>
      </c>
      <c r="O32">
        <v>2426527</v>
      </c>
      <c r="P32" t="s">
        <v>211</v>
      </c>
      <c r="V32" t="s">
        <v>212</v>
      </c>
      <c r="W32" s="16">
        <v>45383</v>
      </c>
      <c r="X32" s="16">
        <v>45378</v>
      </c>
      <c r="Y32" s="16">
        <v>45474</v>
      </c>
      <c r="Z32" s="16">
        <v>45716</v>
      </c>
      <c r="AA32">
        <v>16000</v>
      </c>
      <c r="AB32">
        <v>0</v>
      </c>
      <c r="AC32">
        <v>16000</v>
      </c>
      <c r="AD32">
        <v>16000</v>
      </c>
      <c r="AE32">
        <v>0</v>
      </c>
      <c r="AF32">
        <v>16000</v>
      </c>
      <c r="AG32" t="s">
        <v>194</v>
      </c>
    </row>
    <row r="33" spans="1:33" x14ac:dyDescent="0.3">
      <c r="A33" t="s">
        <v>33</v>
      </c>
      <c r="B33" t="s">
        <v>83</v>
      </c>
      <c r="C33" t="s">
        <v>42</v>
      </c>
      <c r="D33" t="s">
        <v>213</v>
      </c>
      <c r="E33">
        <v>24090352</v>
      </c>
      <c r="G33" t="s">
        <v>214</v>
      </c>
      <c r="H33" t="s">
        <v>35</v>
      </c>
      <c r="I33" t="s">
        <v>36</v>
      </c>
      <c r="J33" t="s">
        <v>94</v>
      </c>
      <c r="M33" t="s">
        <v>121</v>
      </c>
      <c r="N33" t="s">
        <v>37</v>
      </c>
      <c r="O33">
        <v>2424292</v>
      </c>
      <c r="P33" t="s">
        <v>215</v>
      </c>
      <c r="R33" t="s">
        <v>216</v>
      </c>
      <c r="V33" t="s">
        <v>217</v>
      </c>
      <c r="W33" s="16">
        <v>45362</v>
      </c>
      <c r="X33" s="16">
        <v>45359</v>
      </c>
      <c r="Y33" s="16">
        <v>45505</v>
      </c>
      <c r="Z33" s="16">
        <v>45869</v>
      </c>
      <c r="AA33">
        <v>180340</v>
      </c>
      <c r="AB33">
        <v>40372</v>
      </c>
      <c r="AC33">
        <v>220712</v>
      </c>
      <c r="AD33">
        <v>1749783</v>
      </c>
      <c r="AE33">
        <v>250217</v>
      </c>
      <c r="AF33">
        <v>2000000</v>
      </c>
      <c r="AG33" t="s">
        <v>218</v>
      </c>
    </row>
    <row r="34" spans="1:33" x14ac:dyDescent="0.3">
      <c r="A34" t="s">
        <v>33</v>
      </c>
      <c r="B34" t="s">
        <v>83</v>
      </c>
      <c r="C34" t="s">
        <v>46</v>
      </c>
      <c r="D34" t="s">
        <v>69</v>
      </c>
      <c r="E34">
        <v>24090345</v>
      </c>
      <c r="G34" t="s">
        <v>219</v>
      </c>
      <c r="H34" t="s">
        <v>35</v>
      </c>
      <c r="I34" t="s">
        <v>36</v>
      </c>
      <c r="J34" t="s">
        <v>39</v>
      </c>
      <c r="M34" t="s">
        <v>101</v>
      </c>
      <c r="N34" t="s">
        <v>40</v>
      </c>
      <c r="P34" t="s">
        <v>220</v>
      </c>
      <c r="V34" t="s">
        <v>221</v>
      </c>
      <c r="W34" s="16">
        <v>45355</v>
      </c>
      <c r="X34" s="16">
        <v>45358</v>
      </c>
      <c r="Y34" s="16">
        <v>45444</v>
      </c>
      <c r="Z34" s="16">
        <v>45626</v>
      </c>
      <c r="AA34">
        <v>2280442</v>
      </c>
      <c r="AB34">
        <v>362288</v>
      </c>
      <c r="AC34">
        <v>2642730</v>
      </c>
      <c r="AD34">
        <v>2280442</v>
      </c>
      <c r="AE34">
        <v>362288</v>
      </c>
      <c r="AF34">
        <v>2642730</v>
      </c>
      <c r="AG34" t="s">
        <v>96</v>
      </c>
    </row>
    <row r="35" spans="1:33" x14ac:dyDescent="0.3">
      <c r="A35" t="s">
        <v>33</v>
      </c>
      <c r="B35" t="s">
        <v>83</v>
      </c>
      <c r="C35" t="s">
        <v>46</v>
      </c>
      <c r="D35" t="s">
        <v>69</v>
      </c>
      <c r="E35">
        <v>24090346</v>
      </c>
      <c r="G35" t="s">
        <v>222</v>
      </c>
      <c r="H35" t="s">
        <v>35</v>
      </c>
      <c r="I35" t="s">
        <v>36</v>
      </c>
      <c r="J35" t="s">
        <v>39</v>
      </c>
      <c r="M35" t="s">
        <v>101</v>
      </c>
      <c r="N35" t="s">
        <v>40</v>
      </c>
      <c r="P35" t="s">
        <v>220</v>
      </c>
      <c r="V35" t="s">
        <v>221</v>
      </c>
      <c r="W35" s="16">
        <v>45355</v>
      </c>
      <c r="X35" s="16">
        <v>45358</v>
      </c>
      <c r="Y35" s="16">
        <v>45444</v>
      </c>
      <c r="Z35" s="16">
        <v>45626</v>
      </c>
      <c r="AA35">
        <v>1535366</v>
      </c>
      <c r="AB35">
        <v>261233</v>
      </c>
      <c r="AC35">
        <v>1796599</v>
      </c>
      <c r="AD35">
        <v>1535366</v>
      </c>
      <c r="AE35">
        <v>261233</v>
      </c>
      <c r="AF35">
        <v>1796599</v>
      </c>
      <c r="AG35" t="s">
        <v>96</v>
      </c>
    </row>
    <row r="36" spans="1:33" x14ac:dyDescent="0.3">
      <c r="A36" t="s">
        <v>33</v>
      </c>
      <c r="B36" t="s">
        <v>83</v>
      </c>
      <c r="C36" t="s">
        <v>95</v>
      </c>
      <c r="D36" t="s">
        <v>223</v>
      </c>
      <c r="E36">
        <v>24090342</v>
      </c>
      <c r="G36" t="s">
        <v>224</v>
      </c>
      <c r="H36" t="s">
        <v>35</v>
      </c>
      <c r="I36" t="s">
        <v>36</v>
      </c>
      <c r="J36" t="s">
        <v>225</v>
      </c>
      <c r="M36" t="s">
        <v>226</v>
      </c>
      <c r="N36" t="s">
        <v>81</v>
      </c>
      <c r="P36" t="s">
        <v>227</v>
      </c>
      <c r="W36" t="s">
        <v>41</v>
      </c>
      <c r="X36" s="16">
        <v>45357</v>
      </c>
      <c r="Y36" s="16">
        <v>45519</v>
      </c>
      <c r="Z36" s="16">
        <v>45883</v>
      </c>
      <c r="AA36">
        <v>48627</v>
      </c>
      <c r="AB36">
        <v>0</v>
      </c>
      <c r="AC36">
        <v>48627</v>
      </c>
      <c r="AD36">
        <v>48627</v>
      </c>
      <c r="AE36">
        <v>0</v>
      </c>
      <c r="AF36">
        <v>48627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FY24 Mar Proposal Summary</vt:lpstr>
      <vt:lpstr>FY24 Mar Proposal Summ-Pivot</vt:lpstr>
      <vt:lpstr>Mar 24 Proposal Data Source</vt:lpstr>
      <vt:lpstr>'FY24 Mar Proposal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2024-04-02T20:01:50Z</cp:lastPrinted>
  <dcterms:created xsi:type="dcterms:W3CDTF">2023-08-11T18:43:47Z</dcterms:created>
  <dcterms:modified xsi:type="dcterms:W3CDTF">2024-04-05T20:28:30Z</dcterms:modified>
</cp:coreProperties>
</file>