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ad.siu.edu\files\ospa\OSPA Reports (Review) Q1-Q2-Q3-Q4\9. OVCR Monthly_YTD Reports-website\FY24\z. FY24_YTD Reports\Proposals\"/>
    </mc:Choice>
  </mc:AlternateContent>
  <xr:revisionPtr revIDLastSave="0" documentId="13_ncr:1_{58B36094-FE4E-4774-B9EB-342C929E38A7}" xr6:coauthVersionLast="47" xr6:coauthVersionMax="47" xr10:uidLastSave="{00000000-0000-0000-0000-000000000000}"/>
  <bookViews>
    <workbookView xWindow="28680" yWindow="-195" windowWidth="29040" windowHeight="15840" activeTab="1" xr2:uid="{2BFAE3D6-72A7-4F68-A912-56F98E26C001}"/>
  </bookViews>
  <sheets>
    <sheet name="FY 24 Proposals to Date" sheetId="5" r:id="rId1"/>
    <sheet name="FY 24 Pivot Summary" sheetId="4" r:id="rId2"/>
    <sheet name="Combined FY 24 Data Source" sheetId="1" r:id="rId3"/>
    <sheet name="July 23 Proposals" sheetId="2" r:id="rId4"/>
    <sheet name="August 23 Proposals" sheetId="3" r:id="rId5"/>
    <sheet name="September 23 Proposals" sheetId="6" r:id="rId6"/>
    <sheet name="October 23 Proposals" sheetId="7" r:id="rId7"/>
    <sheet name="November 23 Proposals" sheetId="9" r:id="rId8"/>
    <sheet name="December 23 Proposals" sheetId="10" r:id="rId9"/>
    <sheet name="January 24 Proposals" sheetId="11" r:id="rId10"/>
    <sheet name="February 24 Proposals" sheetId="12" r:id="rId11"/>
    <sheet name="March 24 Proposals" sheetId="13" r:id="rId12"/>
  </sheets>
  <definedNames>
    <definedName name="_xlnm._FilterDatabase" localSheetId="2" hidden="1">'Combined FY 24 Data Source'!$A$1:$AG$90</definedName>
    <definedName name="_xlnm.Print_Area" localSheetId="0">'FY 24 Proposals to Date'!$A$1:$G$329</definedName>
    <definedName name="Slicer_Parent_Unit">#N/A</definedName>
    <definedName name="Slicer_Sponsor_Type">#N/A</definedName>
  </definedNames>
  <calcPr calcId="191029"/>
  <pivotCaches>
    <pivotCache cacheId="1" r:id="rId13"/>
  </pivotCaches>
  <extLst>
    <ext xmlns:x14="http://schemas.microsoft.com/office/spreadsheetml/2009/9/main" uri="{BBE1A952-AA13-448e-AADC-164F8A28A991}">
      <x14:slicerCaches>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45" i="6" l="1"/>
  <c r="AE45" i="6"/>
  <c r="AF26" i="3" l="1"/>
</calcChain>
</file>

<file path=xl/sharedStrings.xml><?xml version="1.0" encoding="utf-8"?>
<sst xmlns="http://schemas.openxmlformats.org/spreadsheetml/2006/main" count="9605" uniqueCount="1021">
  <si>
    <t>Institution</t>
  </si>
  <si>
    <t>Grandparent Unit</t>
  </si>
  <si>
    <t>Parent Unit</t>
  </si>
  <si>
    <t>Lead Unit</t>
  </si>
  <si>
    <t>Proposal Number</t>
  </si>
  <si>
    <t>Prop Dev Number List</t>
  </si>
  <si>
    <t>Title</t>
  </si>
  <si>
    <t>Proposal Type</t>
  </si>
  <si>
    <t>Proposal Status</t>
  </si>
  <si>
    <t>Activity Type</t>
  </si>
  <si>
    <t>Prime Sponsor Name</t>
  </si>
  <si>
    <t>Prime Sponsor Type</t>
  </si>
  <si>
    <t>Sponsor Name</t>
  </si>
  <si>
    <t>Sponsor Type</t>
  </si>
  <si>
    <t>Sponsor Proposal Number</t>
  </si>
  <si>
    <t>Principal Investigators</t>
  </si>
  <si>
    <t>Multiple Principal Investigators</t>
  </si>
  <si>
    <t>Co-Investigators</t>
  </si>
  <si>
    <t>Key Persons</t>
  </si>
  <si>
    <t>Central Admin Contact</t>
  </si>
  <si>
    <t>Unit Admin Contact</t>
  </si>
  <si>
    <t>Opportunity</t>
  </si>
  <si>
    <t>Deadline Date</t>
  </si>
  <si>
    <t>Create Date</t>
  </si>
  <si>
    <t>Requested Start Date for Initial</t>
  </si>
  <si>
    <t>Requested End Date for Initial</t>
  </si>
  <si>
    <t>Total Direct Cost Initial</t>
  </si>
  <si>
    <t>Total Indirect Cost Initial</t>
  </si>
  <si>
    <t>Total Cost Initial</t>
  </si>
  <si>
    <t>Total Direct Cost Total</t>
  </si>
  <si>
    <t>Total Indirect Cost Total</t>
  </si>
  <si>
    <t>Total Cost Total</t>
  </si>
  <si>
    <t>NSF Code</t>
  </si>
  <si>
    <t>siu</t>
  </si>
  <si>
    <t>Carbondale Campus</t>
  </si>
  <si>
    <t>College of Agricultural, Life and Physical Sciences-SIUC</t>
  </si>
  <si>
    <t>School of Agricultural Sciences-SIUC</t>
  </si>
  <si>
    <t>Agronomic benefits of separated dairy solids to replace synthetic phosphorus fertilizer in corn cropping systems</t>
  </si>
  <si>
    <t>New</t>
  </si>
  <si>
    <t>Pending</t>
  </si>
  <si>
    <t>Research</t>
  </si>
  <si>
    <t>Dairy Management Inc.</t>
  </si>
  <si>
    <t>Private Profit (e.g. Industry)</t>
  </si>
  <si>
    <t>Amir Sadeghpour</t>
  </si>
  <si>
    <t>N\A</t>
  </si>
  <si>
    <t>School of Biological Science-SIUC</t>
  </si>
  <si>
    <t>Multicolor Flow Cytometer with a Particle Detector</t>
  </si>
  <si>
    <t>National Institutes of Health</t>
  </si>
  <si>
    <t>Federal</t>
  </si>
  <si>
    <t>Vjollca H Konjufca</t>
  </si>
  <si>
    <t>Farhan Hyder Chowdhury, Lahiru Niroshan Thelhawadigedara, Jose M Vargas-Muniz</t>
  </si>
  <si>
    <t>Jacob Nordman, Robin W Warne, Francisco A Jimenez-Ruiz, Scott David Hamilton-Brehm, Derek James Fisher</t>
  </si>
  <si>
    <t>PAR-23-138</t>
  </si>
  <si>
    <t>CAREER: Development of novel biocatalyst for consolidated bioprocessing of plastic (CBPP)</t>
  </si>
  <si>
    <t>National Science Foundation</t>
  </si>
  <si>
    <t>Lahiru Niroshan Thelhawadigedara</t>
  </si>
  <si>
    <t>22-586</t>
  </si>
  <si>
    <t>B.09</t>
  </si>
  <si>
    <t>School of Forestry &amp; Horticulture-SIUC</t>
  </si>
  <si>
    <t>Watershed Restoration at Kinkaid Lake</t>
  </si>
  <si>
    <t>Forest Service</t>
  </si>
  <si>
    <t>Jon Eldredge Schoonover</t>
  </si>
  <si>
    <t>James J Zaczek</t>
  </si>
  <si>
    <t>D.04</t>
  </si>
  <si>
    <t>School of Physics &amp; Applied Physics-SIUC</t>
  </si>
  <si>
    <t>CAREER: Chiral Single Photon Emission from a Chiral Single Molecule Embedded in an Organometallic Crystal</t>
  </si>
  <si>
    <t>NSF 22-586</t>
  </si>
  <si>
    <t>Bumsu Lee</t>
  </si>
  <si>
    <t>College of Arts and Media-SIUC</t>
  </si>
  <si>
    <t>School of Architecture-SIUC</t>
  </si>
  <si>
    <t>Language and Literacy Appropriate Safety Training and Educational Materials Development on Confined Space Hazards for Youth in the Construction Industry</t>
  </si>
  <si>
    <t>Instruction/Training</t>
  </si>
  <si>
    <t>U.S. Department of Labor</t>
  </si>
  <si>
    <t>Qian Huang</t>
  </si>
  <si>
    <t>Chao Lu</t>
  </si>
  <si>
    <t>SHTG-FY-23-02</t>
  </si>
  <si>
    <t>College of Engineering, Computing, Technology, &amp; Math-SIUC</t>
  </si>
  <si>
    <t>School of Civil, Environmental &amp; Infrastructure Engr-SIUC</t>
  </si>
  <si>
    <t>INFRA-TECH: Training next-generation engineering technicians for building equitable career pathways to infrastructure jobs</t>
  </si>
  <si>
    <t>Ajay Kalra</t>
  </si>
  <si>
    <t>Prabir K Kolay, Debarshi Sen</t>
  </si>
  <si>
    <t>FOA-ETA-23-31</t>
  </si>
  <si>
    <t>AI-enabled equitable resource allocation for recovery of under-served communities affected by natural hazards</t>
  </si>
  <si>
    <t>Google</t>
  </si>
  <si>
    <t>Debarshi Sen</t>
  </si>
  <si>
    <t>CAREER: Water Cyber-physical Microgrid Framework for Water Supply Smartness and Resilience to Cyber-physical Failures</t>
  </si>
  <si>
    <t>Sangmin Shin</t>
  </si>
  <si>
    <t>B.04</t>
  </si>
  <si>
    <t>School of Computing-SIUC</t>
  </si>
  <si>
    <t>Enhancing Technology Transfer and Communication Strategies for ODOT's Research Program using Machine Learning, NLP, and ChatGPT</t>
  </si>
  <si>
    <t>Ohio Department of Transportation</t>
  </si>
  <si>
    <t>Non-IL Government</t>
  </si>
  <si>
    <t>Wright State University</t>
  </si>
  <si>
    <t>Institution of Higher Education</t>
  </si>
  <si>
    <t>Anas Mohammad Ramadan Alsobeh</t>
  </si>
  <si>
    <t>A.01</t>
  </si>
  <si>
    <t>CAREER: Computational Studies of Translational  Recoding in Cellular mRNAs</t>
  </si>
  <si>
    <t>Xiaolan Huang</t>
  </si>
  <si>
    <t>School of Mechanical, Aerospace, &amp; Materials Engr-SIUC</t>
  </si>
  <si>
    <t>CAREER: Elucidating Stem Cell Differentiation Mechanism on Viscoelastic Substrates Created by Additive Manufacturing</t>
  </si>
  <si>
    <t>Sabrina Nilufar</t>
  </si>
  <si>
    <t>College of Health and Human Sciences-SIUC</t>
  </si>
  <si>
    <t>School of Justice and Public Safety-SIUC</t>
  </si>
  <si>
    <t>R3: Cohort 2 Process and Outcome Evaluation</t>
  </si>
  <si>
    <t>Illinois Criminal Justice Information Authority</t>
  </si>
  <si>
    <t>State</t>
  </si>
  <si>
    <t>Breanne Rae Pleggenkuhle</t>
  </si>
  <si>
    <t>School of Psychological and Behavioral Sciences-SIUC</t>
  </si>
  <si>
    <t>Coproducing Solutions with Justice-Involved Persons: What can be Leveraged in Existing Social Networks to Improve Re-Entry Success in the Southern Mississippi Delta Region?</t>
  </si>
  <si>
    <t>Tamara Kang</t>
  </si>
  <si>
    <t>Daryl G Kroner</t>
  </si>
  <si>
    <t>21-128Y</t>
  </si>
  <si>
    <t>H.04</t>
  </si>
  <si>
    <t>College of Liberal Arts-SIUC</t>
  </si>
  <si>
    <t>Center for Archaeological Investigations-SIUC</t>
  </si>
  <si>
    <t>A Phase I Survey of Grouse and Singleton Timber Sale Project Areas</t>
  </si>
  <si>
    <t>Ryan M Campbell</t>
  </si>
  <si>
    <t>Mark Joseph Wagner</t>
  </si>
  <si>
    <t>Ayla Martine Amadio</t>
  </si>
  <si>
    <t>Dean and Provost-SMS</t>
  </si>
  <si>
    <t>School of Medicine-SMC</t>
  </si>
  <si>
    <t>Physiology-SMC</t>
  </si>
  <si>
    <t>Neural Mechanisms of Learned Behavior</t>
  </si>
  <si>
    <t>Edward Mallinckrodt, Jr. Foundation</t>
  </si>
  <si>
    <t>Non-Profit (e.g. Foundation)</t>
  </si>
  <si>
    <t>Jacob Nordman</t>
  </si>
  <si>
    <t>Office Of The Chancellor-SIUC</t>
  </si>
  <si>
    <t>Office of the Provost &amp; VC for Academic Affairs-SIUC</t>
  </si>
  <si>
    <t>School of Education-SIUC</t>
  </si>
  <si>
    <t>IL Works Maintenance - FY 24 Extension</t>
  </si>
  <si>
    <t>Continuation</t>
  </si>
  <si>
    <t>Other Sponsored Activities</t>
  </si>
  <si>
    <t>Illinois Department of Commerce and Economic Opportunity</t>
  </si>
  <si>
    <t>Natasha Rae Telger</t>
  </si>
  <si>
    <t>Southern Region Early Childhood Programs- Early Childhood Prevention Initiative (0-3)</t>
  </si>
  <si>
    <t>Illinois State Board of Education</t>
  </si>
  <si>
    <t>Murphysboro School District #186</t>
  </si>
  <si>
    <t>Other</t>
  </si>
  <si>
    <t>Lisa A Brown</t>
  </si>
  <si>
    <t>Southern Region Early Childhood Programs- Early Childhood Preschool For All 3-5</t>
  </si>
  <si>
    <t>School of Law-SIUC</t>
  </si>
  <si>
    <t>Juvenile Justice Clinic</t>
  </si>
  <si>
    <t>Administrative Office of the Illinois Courts</t>
  </si>
  <si>
    <t>Joanna Wells</t>
  </si>
  <si>
    <t>CIP FFY23</t>
  </si>
  <si>
    <t>TPM Technical Assistance - SOW 1</t>
  </si>
  <si>
    <t>United States Chamber of Commerce Foundation</t>
  </si>
  <si>
    <t>Olivia Greer Miller</t>
  </si>
  <si>
    <t>Carissa Sue DuBois, Kim S Kipping</t>
  </si>
  <si>
    <t>Collaborative Research: Animation Use in Tutoring Online for Math (AUTO Math)</t>
  </si>
  <si>
    <t>Utah Valley University</t>
  </si>
  <si>
    <t>Cheng-Yao Lin</t>
  </si>
  <si>
    <t>NSF 23-510</t>
  </si>
  <si>
    <t>Vice Chancellor for Administration and Finance-SIUC</t>
  </si>
  <si>
    <t>V C Student Affairs-SIUC</t>
  </si>
  <si>
    <t>Student Health Services-SIUC</t>
  </si>
  <si>
    <t>Mental Health Early Action on Campus Act (MHEAC)</t>
  </si>
  <si>
    <t>Illinois Board of Higher Education</t>
  </si>
  <si>
    <t>Jaime Ann Clark</t>
  </si>
  <si>
    <t>Rachelle Erin Ridgeway</t>
  </si>
  <si>
    <t>Anatomy-SMC</t>
  </si>
  <si>
    <t>Investigation of the Role of the ERG1A Potassium Channel in Rhabdomyosarcoma</t>
  </si>
  <si>
    <t>U.S. Department of Defense</t>
  </si>
  <si>
    <t>Amber L Pond</t>
  </si>
  <si>
    <t>Judith K Davie, Punit Kohli</t>
  </si>
  <si>
    <t>HT9425-23-RCRP-CA</t>
  </si>
  <si>
    <t>Biochemistry and Molecular Biology-SMC</t>
  </si>
  <si>
    <t>Towards discovering new factors in kidney cancer with targeted therapeutic potentials</t>
  </si>
  <si>
    <t>Sukesh Ranjan Bhaumik</t>
  </si>
  <si>
    <t>HT9425-23-KCRP-CA</t>
  </si>
  <si>
    <t>Towards discovering new biomarkers and therapeutic targets of pancreatic cancer</t>
  </si>
  <si>
    <t>Hirshberg Foundation</t>
  </si>
  <si>
    <t>Seed Grant Program</t>
  </si>
  <si>
    <t>In search of new biomarkers and therapeutic targets associated with pancreatic cancer.</t>
  </si>
  <si>
    <t>Elsa U. Pardee Foundation</t>
  </si>
  <si>
    <t>The BNST mediates the effect of novelty on social behavior</t>
  </si>
  <si>
    <t>Jessica Taylor Jacobs</t>
  </si>
  <si>
    <t>Buffy S Ellsworth</t>
  </si>
  <si>
    <t>D.02</t>
  </si>
  <si>
    <t>NutriClay strategies to alleviate antimicrobial resistance and convey intestinal fortitude against bacterial pathogenesis</t>
  </si>
  <si>
    <t>National Institute of Food and Agriculture</t>
  </si>
  <si>
    <t>Texas A&amp;M University</t>
  </si>
  <si>
    <t>William Joseph Banz</t>
  </si>
  <si>
    <t>Gary Allen Apgar</t>
  </si>
  <si>
    <t>USDA-NIFA-AFRI-009755</t>
  </si>
  <si>
    <t>Per-oral immunization with MOMP antigen induces protective immunity against Chlamydia challenge in the female reproductive tract.</t>
  </si>
  <si>
    <t>Lawrence Livermore National Laboratory</t>
  </si>
  <si>
    <t>School of Earth Systems and Sustainability-SIUC</t>
  </si>
  <si>
    <t>Collaborative Research: Catalyzing Sustainable Behavior Change on Private Lands in the Southern Great Plains</t>
  </si>
  <si>
    <t>Kristin Hurst</t>
  </si>
  <si>
    <t>PD 23-1321</t>
  </si>
  <si>
    <t>H.05</t>
  </si>
  <si>
    <t>College of Business and Analytics-SIUC</t>
  </si>
  <si>
    <t>School of Management and Marketing-SIUC</t>
  </si>
  <si>
    <t>Airport Operations Specialist Graduate Assistant - Externship</t>
  </si>
  <si>
    <t>Externship - SIUC only</t>
  </si>
  <si>
    <t>Veterans Airport</t>
  </si>
  <si>
    <t>Randall Scott Davis</t>
  </si>
  <si>
    <t>SIUC Building Training and Assessment Center</t>
  </si>
  <si>
    <t>U.S. Department of Energy</t>
  </si>
  <si>
    <t>James Allen Mathias</t>
  </si>
  <si>
    <t>Qian Huang, Kanchan Mondal, Emmanuel C. Nsofor</t>
  </si>
  <si>
    <t>B.07</t>
  </si>
  <si>
    <t>CPS: Small: NSF-DST: Autonomous drone squadrons for post-disaster infrastructure reconnaissance: A multi-agent reinforcement learning-based path planning approach</t>
  </si>
  <si>
    <t>Hossein Eslamiat</t>
  </si>
  <si>
    <t>NSF 23-114</t>
  </si>
  <si>
    <t>B.05</t>
  </si>
  <si>
    <t>School of Automotive-SIUC</t>
  </si>
  <si>
    <t>EVIWEX - Electric Vehicle Infrastructure and Workforce Training Consortium Grant</t>
  </si>
  <si>
    <t>Governors State University</t>
  </si>
  <si>
    <t>Andrew Mark Croxell</t>
  </si>
  <si>
    <t>Sean Michael Boyle</t>
  </si>
  <si>
    <t>DE-FOA-0002881</t>
  </si>
  <si>
    <t>School of Aviation-SIUC</t>
  </si>
  <si>
    <t>Southern Illinois University Aviation Human Factors (SIENNA)</t>
  </si>
  <si>
    <t>Irene Ann Miller</t>
  </si>
  <si>
    <t>Kenneth James Wilkins</t>
  </si>
  <si>
    <t>School of Health Sciences-SIUC</t>
  </si>
  <si>
    <t>Oral Health Promotion Program</t>
  </si>
  <si>
    <t>Illinois Department of Public Health</t>
  </si>
  <si>
    <t>Stacey Louise McKinney</t>
  </si>
  <si>
    <t>Tess C Rogers, Amy Marie Wyatt</t>
  </si>
  <si>
    <t>School of Human Sciences-SIUC</t>
  </si>
  <si>
    <t>Characterizing the VA's Traumatic Brain Injury and Caregiving Initiatives for Veterans (IPA)</t>
  </si>
  <si>
    <t>U.S. Department of Veterans Affairs</t>
  </si>
  <si>
    <t>Justin T McDaniel</t>
  </si>
  <si>
    <t>School of Human Sciences Graduate Externships - SIH</t>
  </si>
  <si>
    <t>Southern Illinois Healthcare</t>
  </si>
  <si>
    <t>Juliane Poock Wallace</t>
  </si>
  <si>
    <t>Brenda L Green, Gabriele H Hoffmann</t>
  </si>
  <si>
    <t>Psychology Graduate Assistantships - Choate Mental Health and Developmental Center/IDHS Externship</t>
  </si>
  <si>
    <t>Illinois Department of Human Services</t>
  </si>
  <si>
    <t>Mary Louise Cashel</t>
  </si>
  <si>
    <t>CBAT Choate -Behavior Analysis &amp; Therapy Collaboration- Graduate Assistants FY24 Externship</t>
  </si>
  <si>
    <t>Ryan Nathaniel Redner</t>
  </si>
  <si>
    <t>Preparation of National Register of Historic Places Forms for African-American Heritage Sites in Southern Illinois</t>
  </si>
  <si>
    <t>National Park Service</t>
  </si>
  <si>
    <t>Illinois Department of Natural Resources</t>
  </si>
  <si>
    <t>P22AS00294</t>
  </si>
  <si>
    <t>Enrollment Management-SIUC</t>
  </si>
  <si>
    <t>Undergraduate Admissions-SIUC</t>
  </si>
  <si>
    <t>Illinois Common Application Reimbursement</t>
  </si>
  <si>
    <t>Sarah Kristine Jiter</t>
  </si>
  <si>
    <t>Illinois Department of Insurance - Law Clerk Program Externship</t>
  </si>
  <si>
    <t>Illinois Department of Insurance</t>
  </si>
  <si>
    <t>Cheryl Taylor Page</t>
  </si>
  <si>
    <t>Vice Chancellor for Research-SIUC</t>
  </si>
  <si>
    <t>Fisheries &amp; IL Aquaculture Center - SIUC</t>
  </si>
  <si>
    <t>Movement patterns, relative abundance, and distributions of invasive carp in the Illinois River</t>
  </si>
  <si>
    <t>U.S. Fish and Wildlife Service</t>
  </si>
  <si>
    <t>James Edward Garvey</t>
  </si>
  <si>
    <t>Invasive carp movement behavior, habitat use, and population response to removal in the Wabash River</t>
  </si>
  <si>
    <t>STEM Education Research Center-SIUC</t>
  </si>
  <si>
    <t>RPSA Program Evaluation - Firearm Violence Prevention</t>
  </si>
  <si>
    <t>Harvey Henson</t>
  </si>
  <si>
    <t>Daniel Leon Brown, Wasantha Jayawardene, Amanda Marie Weidhuner, Matthew Philip West</t>
  </si>
  <si>
    <t>Jenna Ranee Jamieson, Duane Joseph Lickteig, Jennifer Michelle Rhodes</t>
  </si>
  <si>
    <t>Grand Total</t>
  </si>
  <si>
    <t>School of Biological Science-SIUC Total</t>
  </si>
  <si>
    <t>School of Earth Systems and Sustainability-SIUC Total</t>
  </si>
  <si>
    <t>School of Forestry &amp; Horticulture-SIUC Total</t>
  </si>
  <si>
    <t>School of Physics &amp; Applied Physics-SIUC Total</t>
  </si>
  <si>
    <t>College of Agricultural, Life and Physical Sciences-SIUC Total</t>
  </si>
  <si>
    <t>School of Architecture-SIUC Total</t>
  </si>
  <si>
    <t>College of Arts and Media-SIUC Total</t>
  </si>
  <si>
    <t>School of Civil, Environmental &amp; Infrastructure Engr-SIUC Total</t>
  </si>
  <si>
    <t>School of Computing-SIUC Total</t>
  </si>
  <si>
    <t>School of Mechanical, Aerospace, &amp; Materials Engr-SIUC Total</t>
  </si>
  <si>
    <t>College of Engineering, Computing, Technology, &amp; Math-SIUC Total</t>
  </si>
  <si>
    <t>School of Aviation-SIUC Total</t>
  </si>
  <si>
    <t>School of Human Sciences-SIUC Total</t>
  </si>
  <si>
    <t>School of Psychological and Behavioral Sciences-SIUC Total</t>
  </si>
  <si>
    <t>College of Health and Human Sciences-SIUC Total</t>
  </si>
  <si>
    <t>Center for Archaeological Investigations-SIUC Total</t>
  </si>
  <si>
    <t>College of Liberal Arts-SIUC Total</t>
  </si>
  <si>
    <t>Anatomy-SMC Total</t>
  </si>
  <si>
    <t>Biochemistry and Molecular Biology-SMC Total</t>
  </si>
  <si>
    <t>Physiology-SMC Total</t>
  </si>
  <si>
    <t>School of Medicine-SMC Total</t>
  </si>
  <si>
    <t>Federal Total</t>
  </si>
  <si>
    <t>School of Agricultural Sciences-SIUC Total</t>
  </si>
  <si>
    <t>School of Automotive-SIUC Total</t>
  </si>
  <si>
    <t>School of Education-SIUC Total</t>
  </si>
  <si>
    <t>Institution of Higher Education Total</t>
  </si>
  <si>
    <t>Non-Profit (e.g. Foundation) Total</t>
  </si>
  <si>
    <t>Other Total</t>
  </si>
  <si>
    <t>School of Management and Marketing-SIUC Total</t>
  </si>
  <si>
    <t>College of Business and Analytics-SIUC Total</t>
  </si>
  <si>
    <t>Private Profit (e.g. Industry) Total</t>
  </si>
  <si>
    <t>School of Health Sciences-SIUC Total</t>
  </si>
  <si>
    <t>School of Justice and Public Safety-SIUC Total</t>
  </si>
  <si>
    <t>Undergraduate Admissions-SIUC Total</t>
  </si>
  <si>
    <t>Enrollment Management-SIUC Total</t>
  </si>
  <si>
    <t>School of Law-SIUC Total</t>
  </si>
  <si>
    <t>V C Student Affairs-SIUC Total</t>
  </si>
  <si>
    <t>Fisheries &amp; IL Aquaculture Center - SIUC Total</t>
  </si>
  <si>
    <t>STEM Education Research Center-SIUC Total</t>
  </si>
  <si>
    <t>Vice Chancellor for Research-SIUC Total</t>
  </si>
  <si>
    <t>State Total</t>
  </si>
  <si>
    <t>Sponsor/Activity Type</t>
  </si>
  <si>
    <t>Student Health Services-SIUC Total</t>
  </si>
  <si>
    <t>Southern Illinois University</t>
  </si>
  <si>
    <t>Towards deciphering novel gene regulatory mechanisms associated with brain and cardiovascular diseases</t>
  </si>
  <si>
    <t>American Heart Association</t>
  </si>
  <si>
    <t>Elucidating new gene regulatory mechanisms associated with cardiac health</t>
  </si>
  <si>
    <t>New functions of mismatch repair proteins in DNA metabolism</t>
  </si>
  <si>
    <t>Farid A Kadyrov</t>
  </si>
  <si>
    <t>Lyudmila Y Kadyrova</t>
  </si>
  <si>
    <t>PA-20-185</t>
  </si>
  <si>
    <t>Broadcasting Service-SIUC</t>
  </si>
  <si>
    <t>WMEC-TV Illinois Public Radio &amp; Basic Grant FY24 - IAC-2024-0038153,PRTV</t>
  </si>
  <si>
    <t>Illinois Arts Council Agency</t>
  </si>
  <si>
    <t>Fred Martino</t>
  </si>
  <si>
    <t>Laura E Anz, Connie L Johnson</t>
  </si>
  <si>
    <t>WSIU-FM Illinois Public Radio &amp; TV Basic Grant FY24 - IAC-2024-0038150, PRTV</t>
  </si>
  <si>
    <t>Connie L Johnson</t>
  </si>
  <si>
    <t>Laura E Anz</t>
  </si>
  <si>
    <t>WSIU-TV Illinois Public Radio &amp; TV Basic FY24 - IAC_2024-0038151,PRTV</t>
  </si>
  <si>
    <t>WUSI-TV Illinois Public Radio &amp; TV Basic Grant FY24 - IAC-2024-00381582, PRTV</t>
  </si>
  <si>
    <t>Sustainable Management of Soybean Cyst Nematode</t>
  </si>
  <si>
    <t>Michigan State University</t>
  </si>
  <si>
    <t>Jason Payton Bond</t>
  </si>
  <si>
    <t>Ahmad M Fakhoury</t>
  </si>
  <si>
    <t>Engineered Consortia Origin PolyLactic Acid (ECOPLA) materials</t>
  </si>
  <si>
    <t>United Protective Technologies</t>
  </si>
  <si>
    <t>Collaborative Research: Diversification, Disjunction, and Decline in the Mediterranean Basin: Insights from Endemic Bellflowers (Campanulaceae)</t>
  </si>
  <si>
    <t>Jennifer June Weber</t>
  </si>
  <si>
    <t>NSF 23-549</t>
  </si>
  <si>
    <t>School of Chemical and Biomolecular Sciences-SIUC</t>
  </si>
  <si>
    <t>Rapid low-cost production of contrast agents for metabolic imaging of Alzheimer's disease and related dementias</t>
  </si>
  <si>
    <t>Supplement</t>
  </si>
  <si>
    <t>Wayne State University</t>
  </si>
  <si>
    <t>Boyd McLean Goodson</t>
  </si>
  <si>
    <t>NOT-AG-23-032</t>
  </si>
  <si>
    <t>PARTNERSHIP: Terraces - Man-Made Land-Form Structures for Improved Agroecosystem Health and Environmental Stewardship</t>
  </si>
  <si>
    <t>University of Missouri, System DBA: The Curators of the University of Missouri - Columbia</t>
  </si>
  <si>
    <t>Ruopu Li</t>
  </si>
  <si>
    <t>ERI: Single Molecule Quantum Magnetometry Sensor</t>
  </si>
  <si>
    <t>22-595</t>
  </si>
  <si>
    <t>School of Theater &amp; Dance-SIUC</t>
  </si>
  <si>
    <t>Winifred Haun &amp; Dancers in Residence</t>
  </si>
  <si>
    <t>Darryl K Clark</t>
  </si>
  <si>
    <t>Jyotsna Kapur</t>
  </si>
  <si>
    <t>School of Applied Engineering and Technology-SIUC</t>
  </si>
  <si>
    <t>ERI: Single-step and eco-friendly synthesis of reduced graphene oxide from solid waste materials using cold gas plasma</t>
  </si>
  <si>
    <t>Karumbaiah Chappanda Nanaiah</t>
  </si>
  <si>
    <t>Scalable Gas Plasma channels for flexible and high temperature computing circuits</t>
  </si>
  <si>
    <t>PD 21-110Z</t>
  </si>
  <si>
    <t>ERI: Transfer learning-based structural meta-modeling of building inventories</t>
  </si>
  <si>
    <t>NSF 22-595</t>
  </si>
  <si>
    <t>A sensor-data fusion framework for bridge load rating using bridge weigh-in-motion and structural health monitoring</t>
  </si>
  <si>
    <t>Illinois Department of Transportation</t>
  </si>
  <si>
    <t>ERI: Interpretable Online Novelty Detection for Streaming Analytics: A Mathematical and Computational Framework</t>
  </si>
  <si>
    <t>Zhong Chen</t>
  </si>
  <si>
    <t>CRII: RI: Federated Meta-Learning for Cross-Network Crime Analytics in Interdependent Environments</t>
  </si>
  <si>
    <t>Ahmed Imteaj</t>
  </si>
  <si>
    <t>23-576</t>
  </si>
  <si>
    <t>CRII: SCH: Harnessing Machine Learning for a Smart and Secure Home-Based Tele-Therapy Assistant System</t>
  </si>
  <si>
    <t>Ning Yang</t>
  </si>
  <si>
    <t>School of Electrical, Computer and Biomedical Engr-SIUC</t>
  </si>
  <si>
    <t>ERI: Hardware-Constraint-Aware Design and Optimization of Memristor-Crossbar-Array (MCA) based Neural Network Accelerators</t>
  </si>
  <si>
    <t>ERI: Advanced manufacturing of implantable medical devices with durable antifouling property</t>
  </si>
  <si>
    <t>Hui Li</t>
  </si>
  <si>
    <t>Southern Illinois STEAM for All Summer Camp</t>
  </si>
  <si>
    <t>Tarnisha Green, Lin Zhong, Jennifer Renee Langin</t>
  </si>
  <si>
    <t>FY24 After School Programs - Non-School Districts</t>
  </si>
  <si>
    <t>ERI: Unmanned Aerial Systems Operational Safety Concerns: Investigating Effectiveness of Propellers for Horizontal Movements With Deployed Parachute in Faulty Drones</t>
  </si>
  <si>
    <t>ERI: An AOP-Based Thermal Obfuscation Framework to Prevent Data Leakage in Healthcare IoT Devices</t>
  </si>
  <si>
    <t>ERI: Understanding and Predicting Geometric Deviations in Additively Manufactured Parts</t>
  </si>
  <si>
    <t>Sangjin Jung</t>
  </si>
  <si>
    <t>Continuity of Care: Providing Oral Health Education and Preventive Care to Underserved Children in Southern Illinois</t>
  </si>
  <si>
    <t>Deltal Dental Foundation</t>
  </si>
  <si>
    <t>Jennifer Marie McKinnies</t>
  </si>
  <si>
    <t>eSANA: Exploring Subacute AAC Needs for Aphasia</t>
  </si>
  <si>
    <t>Georgia State University Research Foundation</t>
  </si>
  <si>
    <t>Juhi Kidwai</t>
  </si>
  <si>
    <t>PA-20-195</t>
  </si>
  <si>
    <t>AAMD Education Grant</t>
  </si>
  <si>
    <t>American Association of Medical Dosimetrists</t>
  </si>
  <si>
    <t>Kevin Scott Collins</t>
  </si>
  <si>
    <t>Sandra K Collins, Richard C McKinnies</t>
  </si>
  <si>
    <t>Vibrant Communities Initiative - Evaluation Proposal</t>
  </si>
  <si>
    <t>Retail Industry Leaders Association</t>
  </si>
  <si>
    <t>Julie Anne Hibdon</t>
  </si>
  <si>
    <t>The Influence of Gender and Obsession Type on Public Stigma of Obsessive-Compulsive Disorder: A Comprehensive Survey</t>
  </si>
  <si>
    <t>American Psychological Foundation</t>
  </si>
  <si>
    <t>Wasantha Jayawardene</t>
  </si>
  <si>
    <t>Luke M Manietta</t>
  </si>
  <si>
    <t>Chesmi Dilhan Kumbalatara Arachchige</t>
  </si>
  <si>
    <t>A Phase I Archaeological Survey for a Proposed Cedar Lake Loop Trail</t>
  </si>
  <si>
    <t>City of Carbondale, Illinois</t>
  </si>
  <si>
    <t>IL Local Government</t>
  </si>
  <si>
    <t>Juneau Associates, INC., P.C.</t>
  </si>
  <si>
    <t>Center for English as a Second Language-SIUC</t>
  </si>
  <si>
    <t>8-week Program to Enhance the English Language Teaching Capabilities of Centro Cultural Nicaraguense Norteamericano Instructors</t>
  </si>
  <si>
    <t>U.S. Department of State</t>
  </si>
  <si>
    <t>William John Hellriegel</t>
  </si>
  <si>
    <t>Lilia Alejandra Angel-Post, Stacie Sue Lawley, Rhonda Dean Radford, Geoffrey Thomas Young</t>
  </si>
  <si>
    <t>Civil Legal Services to the Poor 2023</t>
  </si>
  <si>
    <t>Lawyers Trust Fund</t>
  </si>
  <si>
    <t>Dale Joseph Aschemann</t>
  </si>
  <si>
    <t>Legal Services to Older Persons</t>
  </si>
  <si>
    <t>Egyptian Area Agency on Aging</t>
  </si>
  <si>
    <t>Linda M Clendenin</t>
  </si>
  <si>
    <t>Office of Economic and Regional Development-SIUC</t>
  </si>
  <si>
    <t>Illinois Manufacturing Excellence Center FY24</t>
  </si>
  <si>
    <t>Illinois Manufacturing Excellence Center</t>
  </si>
  <si>
    <t>Lynn Andersen Lindberg</t>
  </si>
  <si>
    <t>Shannon Vanessa Harms, Vanessa Ann Sneed, Holly Ann Sparkman</t>
  </si>
  <si>
    <t>Cooperative Wildlife Research Lab-SIUC</t>
  </si>
  <si>
    <t>Distribution and occupancy of semi-aquatic mammals in southern Illinois</t>
  </si>
  <si>
    <t>Guillaume Bastille-Rousseau</t>
  </si>
  <si>
    <t>Charlotte Florence Narr</t>
  </si>
  <si>
    <t>Identifying feasible deer management strategies that minimize CWD prevalence in white-tailed deer</t>
  </si>
  <si>
    <t>U.S. Department of Agriculture</t>
  </si>
  <si>
    <t>USDA-APHIS-10028-WSNWRC00-23-0084</t>
  </si>
  <si>
    <t>Illinois Junior Science and Humanities Symposium 2024</t>
  </si>
  <si>
    <t>National Science Teaching Association</t>
  </si>
  <si>
    <t>Angela Denise Box, Duane Joseph Lickteig, Amanda Marie Weidhuner</t>
  </si>
  <si>
    <t>Touch of Nature Outdoor Education Center-SIUC</t>
  </si>
  <si>
    <t>Project CORE: The Shawnee Coalition of Outdoor Recreation and Education</t>
  </si>
  <si>
    <t>Brian J Croft</t>
  </si>
  <si>
    <t>Sydney E Pogue</t>
  </si>
  <si>
    <t>24-3999-AP</t>
  </si>
  <si>
    <t>School of Applied Engineering and Technology-SIUC Total</t>
  </si>
  <si>
    <t>School of Electrical, Computer and Biomedical Engr-SIUC Total</t>
  </si>
  <si>
    <t>Center for English as a Second Language-SIUC Total</t>
  </si>
  <si>
    <t>Cooperative Wildlife Research Lab-SIUC Total</t>
  </si>
  <si>
    <t>School of Chemical and Biomolecular Sciences-SIUC Total</t>
  </si>
  <si>
    <t>Office of Economic and Regional Development-SIUC Total</t>
  </si>
  <si>
    <t>Office Of The Chancellor-SIUC Total</t>
  </si>
  <si>
    <t>School of Theater &amp; Dance-SIUC Total</t>
  </si>
  <si>
    <t>Touch of Nature Outdoor Education Center-SIUC Total</t>
  </si>
  <si>
    <t>Broadcasting Service-SIUC Total</t>
  </si>
  <si>
    <t>IL Local Government Total</t>
  </si>
  <si>
    <t>Center for Rural Health-SMC</t>
  </si>
  <si>
    <t>Medication Assisted Recovery (MAR) Now - FY 24</t>
  </si>
  <si>
    <t>Family Guidance Centers, Inc.</t>
  </si>
  <si>
    <t>Jeffrey A Franklin</t>
  </si>
  <si>
    <t>Katharine M Juul</t>
  </si>
  <si>
    <t>In search of new cancer biomarkers and therapeutic targets</t>
  </si>
  <si>
    <t>American Cancer Society</t>
  </si>
  <si>
    <t>Discovery Boost Grants</t>
  </si>
  <si>
    <t>Dissecting novel UPS regulation of FACT in orchestrating transcription</t>
  </si>
  <si>
    <t>PAR-22-060</t>
  </si>
  <si>
    <t>Deciphering regulatory mechanisms of transcription-coupled DNA double-strand break repair</t>
  </si>
  <si>
    <t>Advanced microscope technologies for single-molecule functional analyses of stereocilia components</t>
  </si>
  <si>
    <t>National Institute on Deafness and Other Communication Disorders</t>
  </si>
  <si>
    <t xml:space="preserve">Miyoshi, Takushi </t>
  </si>
  <si>
    <t>Buffy S Ellsworth, Punit Kohli</t>
  </si>
  <si>
    <t>Friend or foe? A role for the BNST in social familiarity discrimination</t>
  </si>
  <si>
    <t>Histochemical Society</t>
  </si>
  <si>
    <t>Developing Soybean Germplasm with improved/reduced trypsin inhibitors and lectins</t>
  </si>
  <si>
    <t>Virginia Polytechnic Institute and State University</t>
  </si>
  <si>
    <t>Khalid Meksem</t>
  </si>
  <si>
    <t>Deciphering the carbohydrate biosynthesis pathway toward developing soybean seeds with high sucrose content and reduced undesirable polysaccharides</t>
  </si>
  <si>
    <t>AFRI-009755</t>
  </si>
  <si>
    <t>Deciphering the Soybean Seed Tocopherol Biosynthesis Pathway and Increasing Vitamin-E Intake in the American Diet</t>
  </si>
  <si>
    <t>Fayetteville State University</t>
  </si>
  <si>
    <t>Solving cover crop dilemma to tackle multiple nitrogen loss pathways and carbon sequestration</t>
  </si>
  <si>
    <t>Gabriella G Burkett</t>
  </si>
  <si>
    <t>D.01</t>
  </si>
  <si>
    <t>Development of high total oil and high protein soybean seeds</t>
  </si>
  <si>
    <t>Multi-Regional Soybean Checkoff</t>
  </si>
  <si>
    <t>Naoufal Lakhssassi</t>
  </si>
  <si>
    <t>On-Farm Integrated Soil Health Management Technologies to Economically and Socially Enhance Ecosystem Services of Marginal and Highly Erodible Soils under Agriculture Production</t>
  </si>
  <si>
    <t>USDA-NRCS-NHQ-CIGOFT-23-NOFO0001312</t>
  </si>
  <si>
    <t>Deciphering the genes involved in drought tolerance through forward and reverse genetics approaches</t>
  </si>
  <si>
    <t>Delineating the mechanisms of Chlamydia spread to the gastrointestinal tract following respiratory tract infection</t>
  </si>
  <si>
    <t>Linking Host-Chlamydia Interactions to Autoimmune Myocarditis in a Susceptible Mouse Model</t>
  </si>
  <si>
    <t>Cincinnati Children's Hospital Medical Center</t>
  </si>
  <si>
    <t>Assessing novel polymerase chain reaction (PCR) primers to effectively identify denitrifying soil microorganisms in Mississippi River wetlands at Dogtooth Bend</t>
  </si>
  <si>
    <t>American Rivers</t>
  </si>
  <si>
    <t>Scott David Hamilton-Brehm</t>
  </si>
  <si>
    <t>Jonathan William Remo</t>
  </si>
  <si>
    <t>Hybrid Biochemical Upcycling of Biomass and Plastic to Advanced High-Value Platform Chemicals</t>
  </si>
  <si>
    <t>"Archaebiotics: Exploring Bioenergetics and the Response to Oxidative Stress"</t>
  </si>
  <si>
    <t>Divya Prakash</t>
  </si>
  <si>
    <t>PAR-23-145</t>
  </si>
  <si>
    <t>A structural and computational study of RNApin - a versatile structural theme for intra- and intermolecular RNA-RNA interactions</t>
  </si>
  <si>
    <t>Zhihua Du</t>
  </si>
  <si>
    <t>PAR-21-155</t>
  </si>
  <si>
    <t>Collaborative Research: Using Spin Networks to Enable Next-Generation 'SABRE' Imaging and Polarizing Molecular Systems at Scale</t>
  </si>
  <si>
    <t>Renewal</t>
  </si>
  <si>
    <t>Pravas Deria</t>
  </si>
  <si>
    <t>NSF 22-605</t>
  </si>
  <si>
    <t>F.02</t>
  </si>
  <si>
    <t>McIntire Stennis Administration FY24</t>
  </si>
  <si>
    <t>Eric John Holzmueller</t>
  </si>
  <si>
    <t>McIntire-Stennis Cooperative Forestry Research</t>
  </si>
  <si>
    <t>Unlocking the Enigma of p53 Proteins: Understanding the Interplay between Mutant and Wild-type p53 in Serous Epithelial Ovarian Cancer</t>
  </si>
  <si>
    <t>Poopalasingam Sivakumar</t>
  </si>
  <si>
    <t>Thushari Jayasekera</t>
  </si>
  <si>
    <t>Vijayalakshmi N Ayyagari, Laurent Brard</t>
  </si>
  <si>
    <t>DecarbCityTwin: A Platform for Equitable Decarbonization of the Built Environment</t>
  </si>
  <si>
    <t>University of Washington</t>
  </si>
  <si>
    <t>Mehdi Ashayeri Jahan Khanemloo</t>
  </si>
  <si>
    <t>Collaborative Research: Establishing an Electrical and Electronics Engineering Technology Program</t>
  </si>
  <si>
    <t>Julie Kaye Dunston</t>
  </si>
  <si>
    <t>21-958</t>
  </si>
  <si>
    <t>J.03</t>
  </si>
  <si>
    <t>Self-powered, self-sustainable, and artificial intelligence-based production and storage of green hydrogen using efficient heterojunction of nanomaterials</t>
  </si>
  <si>
    <t>Research, Development, and Innovation Authority</t>
  </si>
  <si>
    <t>Foreign Government</t>
  </si>
  <si>
    <t>Incorporating Climate Change in Construction of Wet Detention Basin in Hesse Park for Alleviating Riverine Flooding in Engle Creek, Illinois</t>
  </si>
  <si>
    <t>Illinois Environmental Protection Agency</t>
  </si>
  <si>
    <t>Green Infrastructure Grant Opportunities (FY 2024)</t>
  </si>
  <si>
    <t>AI Vigilance: Deciphering the Surveillance Apparatus and its Societal Implications for Ethics, Privacy, and Racial Justice</t>
  </si>
  <si>
    <t>National Endowment for Humanities</t>
  </si>
  <si>
    <t>GRANT13994232</t>
  </si>
  <si>
    <t>James D Sissom</t>
  </si>
  <si>
    <t>20231011-DOI-DOC</t>
  </si>
  <si>
    <t>I.01</t>
  </si>
  <si>
    <t>REU Supplement for ERI: The Role of a Novel Mechanosensitive Channel Modulator</t>
  </si>
  <si>
    <t>Chilman Bae</t>
  </si>
  <si>
    <t>Developing an Integrated Technology for Subsurface Hydrogen Harvest through Reservoir Creation and Management</t>
  </si>
  <si>
    <t>Pennsylvania State University, The</t>
  </si>
  <si>
    <t>Satya Harpalani</t>
  </si>
  <si>
    <t>DE-FOA-0002784</t>
  </si>
  <si>
    <t>Autism Speaks Local Impact Grant</t>
  </si>
  <si>
    <t>Autism Speaks</t>
  </si>
  <si>
    <t>Denise Julianne Croft</t>
  </si>
  <si>
    <t>ABA of Illinois Collaboration- Graduate Assistants FY24 Externship</t>
  </si>
  <si>
    <t>Applied Behavior Analysis of Illinois</t>
  </si>
  <si>
    <t>A Phase I Archaeological Survey of the Lambdin Tract</t>
  </si>
  <si>
    <t>The Nature Conservancy</t>
  </si>
  <si>
    <t>International Student Campus Engagement and Experiences of Diversity, Equity, and Inclusion</t>
  </si>
  <si>
    <t>National Association for Campus Activities</t>
  </si>
  <si>
    <t>Minghui Hou</t>
  </si>
  <si>
    <t>Access to Justice</t>
  </si>
  <si>
    <t>Illinois Bar Foundation</t>
  </si>
  <si>
    <t>Intensification of first year largemouth bass culture using alternative pond-based production systems</t>
  </si>
  <si>
    <t>Iowa State University of Science and Technology</t>
  </si>
  <si>
    <t>Habibollah Fakhraei</t>
  </si>
  <si>
    <t>Paul Brent Hitchens</t>
  </si>
  <si>
    <t>Monitoring VHS status of fish populations in Illinois lakes and rivers 2024</t>
  </si>
  <si>
    <t>Gregory Warren Whitledge</t>
  </si>
  <si>
    <t>Illinois Youth Risk Behavior Survey RFSP - 23-586SBE-CHFED-B-35484</t>
  </si>
  <si>
    <t>Daniel Leon Brown</t>
  </si>
  <si>
    <t>Jenna Ranee Jamieson, Wasantha Jayawardene, Jose Douglas Martinez Herrera, Jennifer Michelle Rhodes</t>
  </si>
  <si>
    <t>A large-scale transcriptome-wide computational analysis of RNA pseudoknots in human RNAs</t>
  </si>
  <si>
    <t>CADC Workforce Expansion Program Phase 2</t>
  </si>
  <si>
    <t>Jane L Nichols</t>
  </si>
  <si>
    <t>Lisa D Vinson</t>
  </si>
  <si>
    <t>Office of the President-SIUP</t>
  </si>
  <si>
    <t>Department of Public Safety-SIUC</t>
  </si>
  <si>
    <t>Southern Illinois University Carbondale Department of Public Safety FY24 Law Enforcement Camera Grant</t>
  </si>
  <si>
    <t>Illinois Law Enforcement Training and Standards Board</t>
  </si>
  <si>
    <t>Shawn A Tuthill</t>
  </si>
  <si>
    <t>CSFA Number 569-00-2537</t>
  </si>
  <si>
    <t>End Student Housing Insecurity (ESHI) Grant FY24</t>
  </si>
  <si>
    <t>Mobile Health Unit in Southern Illinois</t>
  </si>
  <si>
    <t>Chris Dylan Massey</t>
  </si>
  <si>
    <t>MRI: Track 2 Acquisition of a 3T MRI Scanner</t>
  </si>
  <si>
    <t>Keith D Sudheimer</t>
  </si>
  <si>
    <t>David G Gilbert, Boyd McLean Goodson, Diana K Sarko, Jennifer N Walker</t>
  </si>
  <si>
    <t>Kevin Scott Collins, Sandra K Collins, Reza Habib, Michelle Y Kibby-Faglier, Matthew McCarroll, Richard C McKinnies</t>
  </si>
  <si>
    <t>Developing the SIU Research and Teaching Horse Herd - Year 2</t>
  </si>
  <si>
    <t>Illinois Equine Industry Research and Promotion Board</t>
  </si>
  <si>
    <t>Eduardo Leite Gastal</t>
  </si>
  <si>
    <t>Oilseed Pennycress - A new cash cover-crop for the Midwest (I-PREFER)</t>
  </si>
  <si>
    <t>Western Illinois University</t>
  </si>
  <si>
    <t>Artificial intelligence for Industrial Hemp yield estimation, gender classification, and herbicide management</t>
  </si>
  <si>
    <t>Karla Leigh Gage</t>
  </si>
  <si>
    <t>Khaled Ragab Abdeltawab Ahmed, Naoufal Lakhssassi</t>
  </si>
  <si>
    <t>Next-generation Lasers for Enabling Ultrafast Functional Pulmonary MRI</t>
  </si>
  <si>
    <t>NOT_HL_21-024</t>
  </si>
  <si>
    <t>MRI: Track 1 Acquisition of a Shimadzu LCMS-9030 with Nexera XS UHPLC and Photodiode Array Detector for Collaborative Research and Student Training</t>
  </si>
  <si>
    <t>Mary Elizabeth Kinsel</t>
  </si>
  <si>
    <t>Derek James Fisher, Jia Liu, Lahiru Niroshan Thelhawadigedara</t>
  </si>
  <si>
    <t>Jose Franco Da Cunha Leme Filho, Dale B Hales, Khalid Meksem, Sean Douglas Moran, Kyle Newton Plunkett, Divya Prakash</t>
  </si>
  <si>
    <t>23-519</t>
  </si>
  <si>
    <t>National Science Foundation Intergovernmental Personnel Act Assignment</t>
  </si>
  <si>
    <t>Mark S Byrd</t>
  </si>
  <si>
    <t>School of Music-SIUC</t>
  </si>
  <si>
    <t>Summer Youth Employment in the Arts: Southern Illinois Music Festival</t>
  </si>
  <si>
    <t xml:space="preserve">Benyas, Edward </t>
  </si>
  <si>
    <t>Updating hydraulic manual</t>
  </si>
  <si>
    <t>Emriver, Inc.</t>
  </si>
  <si>
    <t>Collaborative Research: SCH: Satellite-Assisted Norovirus Exploration for AI-interpreted Forecasting of Infectious Disease Outbreaks</t>
  </si>
  <si>
    <t>Collaborative Research:  SCH: Improving Health Outcomes for the Deaf and Hard of Hearing through Multimodal, AI Enabled, Wearable Recognition Systems</t>
  </si>
  <si>
    <t>Sajedul Karim Talukder</t>
  </si>
  <si>
    <t>23-614</t>
  </si>
  <si>
    <t>DSFAS: Sustainable Soybean farming: Deep learning model for early detecting and evaluating soybean leaf nutrient deficiency and insect damage</t>
  </si>
  <si>
    <t>Khaled Ragab Abdeltawab Ahmed</t>
  </si>
  <si>
    <t>Naoufal Lakhssassi, Khalid Meksem, Amir Sadeghpour</t>
  </si>
  <si>
    <t>Education and Workforce Training on Generative AI: Technical and Ethical Perspectives</t>
  </si>
  <si>
    <t>Illinois Innovation Network</t>
  </si>
  <si>
    <t>Abdur Rahman Bin Shahid</t>
  </si>
  <si>
    <t>Zero Trust-Driven Malware Prevention Framework for Next-Generation Cyber threats to U.S. Nuclear Plants</t>
  </si>
  <si>
    <t>University of Illinois</t>
  </si>
  <si>
    <t>DE-FOA-0003038</t>
  </si>
  <si>
    <t>Equitable CyberPEACE: Privacy-Focused Edge Security Platform to Enhance Digital Security and Inclusivity in Illinois' Underserved Communities</t>
  </si>
  <si>
    <t>Research Experience and Mentoring at IUCRC IDEAS SIUC site</t>
  </si>
  <si>
    <t>Spyros Tragoudas</t>
  </si>
  <si>
    <t>Haibo Wang</t>
  </si>
  <si>
    <t>NSF-23-012</t>
  </si>
  <si>
    <t>Revolutionizing Medical Education: AIGC-Powered VR Integration</t>
  </si>
  <si>
    <t>University of Illinois Springfield</t>
  </si>
  <si>
    <t>Ning Weng</t>
  </si>
  <si>
    <t>Craig L Engstrom</t>
  </si>
  <si>
    <t>Leticia Marie Velasquez</t>
  </si>
  <si>
    <t>Social Innovation and Impact Fall 2023</t>
  </si>
  <si>
    <t>SCH: Artificial Intelligence Enabled Mechanobiology of Stem Cells and Cancer</t>
  </si>
  <si>
    <t>Farhan Hyder Chowdhury</t>
  </si>
  <si>
    <t>Iraklis Anagnostopoulos, Sabrina Nilufar, Spyros Tragoudas</t>
  </si>
  <si>
    <t>NSF 23-614</t>
  </si>
  <si>
    <t>Foam Mud Invasion in Coal Cleats/Matrix and its Impact on Gas Transport</t>
  </si>
  <si>
    <t>IKAV Energy</t>
  </si>
  <si>
    <t>MRI: Track 1 Acquisition of a Metal 3D Printer for Research and Education Activities in Advanced Manufacturing, Materials, and Designs</t>
  </si>
  <si>
    <t>Tsuchin Chu, Peter Filip, Sangjin Jung, Aaron William Scott</t>
  </si>
  <si>
    <t>Sun Kyoung Kim, Geoffrey Allen Swift</t>
  </si>
  <si>
    <t>B.06</t>
  </si>
  <si>
    <t>Application of AI/ML Frameworks for Automated Ultrasonic Inspection of Rail</t>
  </si>
  <si>
    <t>Transportation Technology Center</t>
  </si>
  <si>
    <t>Tsuchin Chu</t>
  </si>
  <si>
    <t>Supplement to Rural Veteran Personality, Delay Discounting, and the Interference Preservation
Hypothesis</t>
  </si>
  <si>
    <t>NSF 23-161</t>
  </si>
  <si>
    <t>D.03</t>
  </si>
  <si>
    <t>Phase I Archaeological Survey and Monitoring for Three Water System Improvement Areas at Pere Marquette State Park</t>
  </si>
  <si>
    <t>School of History and Philosophy-SIUC</t>
  </si>
  <si>
    <t>John Dewey, Race, and Colonialism Workshop</t>
  </si>
  <si>
    <t>National Endowment for the Arts</t>
  </si>
  <si>
    <t>Matthew Justin Brown</t>
  </si>
  <si>
    <t>Alfred Frankowski</t>
  </si>
  <si>
    <t>20231129-RZ</t>
  </si>
  <si>
    <t>TPM Web Tool Training - SOW 2</t>
  </si>
  <si>
    <t>Quad Cities Fisheries Investigations 2024</t>
  </si>
  <si>
    <t>Funded</t>
  </si>
  <si>
    <t>Constellation Energy Generation, LLC</t>
  </si>
  <si>
    <t>Bergerhouse, David L.</t>
  </si>
  <si>
    <t>Ruthann Marie Huebner</t>
  </si>
  <si>
    <t>D.05</t>
  </si>
  <si>
    <t>Laboratory Animal Program (Vivarium)-SIUC</t>
  </si>
  <si>
    <t>Modernizing and Enhancing Animal Welfare and Human Safety in a Shared-Use Animal Facility Supporting Advanced Biomedical Research</t>
  </si>
  <si>
    <t>Jennifer Dale Harris</t>
  </si>
  <si>
    <t>Sarah K Kroenlein</t>
  </si>
  <si>
    <t>PAR-24-028</t>
  </si>
  <si>
    <t>Way of the Paddle</t>
  </si>
  <si>
    <t>CSFA 532-60-0376</t>
  </si>
  <si>
    <t>Next Generation Warning System Grant Program</t>
  </si>
  <si>
    <t>Corporation for Public Broadcasting</t>
  </si>
  <si>
    <t>FY24 WSIU CPB Television Community Service Grant</t>
  </si>
  <si>
    <t>FY24 WSIU CPB Radio Community Service Grant (unrestricted)</t>
  </si>
  <si>
    <t>FY24 WSIU CPB Radio Community Service Grant (restricted)</t>
  </si>
  <si>
    <t>FY24 WSIU CPB Television Distance Service Grant</t>
  </si>
  <si>
    <t>FY24 WSIU CPB Television Interconnection Grant</t>
  </si>
  <si>
    <t>FY24 WSIU CPB Television Universal Service Support Grant</t>
  </si>
  <si>
    <t>VR Training Development for Law Enforcement</t>
  </si>
  <si>
    <t>Bureau of Justice Assistance</t>
  </si>
  <si>
    <t>Board of Trustees of Southern Illinois University DBA Southern Illinois University Edwardsville</t>
  </si>
  <si>
    <t>Pinckney A Benedict</t>
  </si>
  <si>
    <t>Tobias Lane Merriman</t>
  </si>
  <si>
    <t>Anas Mohammad Ramadan Alsobeh, Wasantha Jayawardene, James D Sissom</t>
  </si>
  <si>
    <t>O-BJA-2023-171886</t>
  </si>
  <si>
    <t>J.08</t>
  </si>
  <si>
    <t>Southern Illinois Economic Empowerment Center</t>
  </si>
  <si>
    <t>Melissa Sue Ray Roach</t>
  </si>
  <si>
    <t>Lynn Andersen Lindberg, Vanessa Ann Sneed</t>
  </si>
  <si>
    <t>Amy M Dion, Shannon Vanessa Harms, Gary Ray Kinsel, Holly Ann Sparkman, Melissa Diane Walgamott</t>
  </si>
  <si>
    <t>Vice Chancellor for Diversity, Equity and Inclusion-SIUC</t>
  </si>
  <si>
    <t>Louis Stokes New STEM Pathways Implementation-Only Alliance: Southern Central Illinois Louis Stokes Alliance for
Minority Participation (SCI LSAMP)</t>
  </si>
  <si>
    <t>Rhetta M Seymour</t>
  </si>
  <si>
    <t>School of History and Philosophy-SIUC Total</t>
  </si>
  <si>
    <t>Laboratory Animal Program (Vivarium)-SIUC Total</t>
  </si>
  <si>
    <t>Vice Chancellor for Diversity, Equity and Inclusion-SIUC Total</t>
  </si>
  <si>
    <t>Center for Rural Health-SMC Total</t>
  </si>
  <si>
    <t>School of Music-SIUC Total</t>
  </si>
  <si>
    <t>Department of Public Safety-SIUC Total</t>
  </si>
  <si>
    <t>Foreign Government Total</t>
  </si>
  <si>
    <t>Total Cost</t>
  </si>
  <si>
    <t>Direct Cost</t>
  </si>
  <si>
    <t>Indirect Cost</t>
  </si>
  <si>
    <t>Fermentation Science Institute-SIUC</t>
  </si>
  <si>
    <t>Development of industrial synthetic microbial-based process to manufacture Vitamin A</t>
  </si>
  <si>
    <t>SAM Nutrition</t>
  </si>
  <si>
    <t>Matthew McCarroll</t>
  </si>
  <si>
    <t>Evaluation of the effects of sustainable methods and seed mixtures for pasture renovation on biomass yield, forage quality, farm economics, and ecosystem services for beef producers in Illinois</t>
  </si>
  <si>
    <t>Jayakrishnannair Puthenpurayil Sasidharannair</t>
  </si>
  <si>
    <t>Kishore Joseph</t>
  </si>
  <si>
    <t>FALL SPRING SOIL PHOSPHORUS CALIBRATION IN WHEAT COVER CROP CORN ROTATION</t>
  </si>
  <si>
    <t>OCP North America, Inc.</t>
  </si>
  <si>
    <t>Multihazard Mitigation Plan Update - Menard County</t>
  </si>
  <si>
    <t>Illinois Emergency Management Agency</t>
  </si>
  <si>
    <t>Menard County, IL</t>
  </si>
  <si>
    <t>James A Conder</t>
  </si>
  <si>
    <t>Hosting NASA GLOBE Implementation Office at George Mason University</t>
  </si>
  <si>
    <t>National Aeronautics and Space Administration</t>
  </si>
  <si>
    <t>George Mason University</t>
  </si>
  <si>
    <t>NNH23ZDA001N-GIO</t>
  </si>
  <si>
    <t>Enhancing Field-scale Drainage Mapping through Geospatial Artificial Intelligence</t>
  </si>
  <si>
    <t>104B Annual</t>
  </si>
  <si>
    <t>C.02</t>
  </si>
  <si>
    <t>Avian community surveys of the Hardwood Ecosystem Experiment with Autonomous Recording Units</t>
  </si>
  <si>
    <t>Purdue University</t>
  </si>
  <si>
    <t>Brent Steven Pease</t>
  </si>
  <si>
    <t>CryptoSTEM: Fostering Minority Teenagers' Passion for STEM through Cryptography</t>
  </si>
  <si>
    <t>AI-Assisted Characterization and Reduction of Point Cloud Noise</t>
  </si>
  <si>
    <t>Arizona Board of Regents for and on behalf of Arizona State University</t>
  </si>
  <si>
    <t>101.SIUC.TRAG.23</t>
  </si>
  <si>
    <t>In-field Circuit Monitoring with Machine Learning</t>
  </si>
  <si>
    <t>103.SIUC.TRAG.23</t>
  </si>
  <si>
    <t>Development of a Rural-Serving University-Community Library Partnership to Offer Gender-Responsive Informal STEM Education for Middle School Girls in Underserved Rural Regions</t>
  </si>
  <si>
    <t>Qian Huang, Lin Zhong</t>
  </si>
  <si>
    <t>NSF 22-626</t>
  </si>
  <si>
    <t>Modeling of Advanced Field Effect Transistors</t>
  </si>
  <si>
    <t>Air Force Research Laboratory</t>
  </si>
  <si>
    <t>KBR</t>
  </si>
  <si>
    <t>Shaikh Shahid Ahmed</t>
  </si>
  <si>
    <t>Collaborative Research: Learning-Based Control of Noncontact Magnetic Manipulators for Minimally Invasive Surgical Procedures</t>
  </si>
  <si>
    <t>Arash Komaee</t>
  </si>
  <si>
    <t>PD 22-7569</t>
  </si>
  <si>
    <t>School of Mathematical and Statistical Sciences-SIUC</t>
  </si>
  <si>
    <t>Dimensionality Reduction and Inference in High-Dimensional Time Series Analysis</t>
  </si>
  <si>
    <t>Seyed Yaser Samadi</t>
  </si>
  <si>
    <t>PD-18-1269</t>
  </si>
  <si>
    <t>E.01</t>
  </si>
  <si>
    <t>Assessment of In-Motion Thermography Inspection for the Rail Base Area - Phase 4</t>
  </si>
  <si>
    <t>CPS Small: NSF-DST: RAPTOR: Reinforcement-based Autonomous UAS Path planning and Targeted Observation for infrastructure Reconnaissance following natural hazards</t>
  </si>
  <si>
    <t>B.01</t>
  </si>
  <si>
    <t>Development and Testing of Opioid Awareness and Overdose Preparedness Training in High Schools</t>
  </si>
  <si>
    <t>Centers for Disease Control</t>
  </si>
  <si>
    <t>Duane Joseph Lickteig, Jose Douglas Martinez Herrera, Ashley Ann Moss, Jennifer Michelle Rhodes</t>
  </si>
  <si>
    <t>RFA-CE-24-013</t>
  </si>
  <si>
    <t>Design and testing of a health literacy tailored fall prevention intervention for Parkinson's Disease</t>
  </si>
  <si>
    <t>Elaine T Jurkowski</t>
  </si>
  <si>
    <t>American Psychology and Law Society</t>
  </si>
  <si>
    <t>G.01</t>
  </si>
  <si>
    <t>The Rehabilitation of the Black Mesa Archaeological Project Collection</t>
  </si>
  <si>
    <t>Peabody Energy</t>
  </si>
  <si>
    <t>Breaking the Myth Intersecting Identities on Asian American and Asian International Students Transition to Higher Education</t>
  </si>
  <si>
    <t>Spencer Foundation</t>
  </si>
  <si>
    <t>Little Grassy Get Down Music Festival</t>
  </si>
  <si>
    <t>420-25-2167</t>
  </si>
  <si>
    <t>School of Mathematical and Statistical Sciences-SIUC Total</t>
  </si>
  <si>
    <t>Fermentation Science Institute-SIUC Total</t>
  </si>
  <si>
    <t>Relationships of enteric methane production and gonadal functions in beef cattle</t>
  </si>
  <si>
    <t>USDA-NIFA-NLGCA-010248</t>
  </si>
  <si>
    <t>Seedling pathogens in soybean: Disease management and farmer education</t>
  </si>
  <si>
    <t>United Soybean Board</t>
  </si>
  <si>
    <t>North Dakota State University</t>
  </si>
  <si>
    <t>Developing soybean cultivars with high biological nitrogen fixation capacity</t>
  </si>
  <si>
    <t>Stella K Kantartzi</t>
  </si>
  <si>
    <t>Cooperative Fur-bearing and Nongame Mammal Investigations</t>
  </si>
  <si>
    <t>Clayton K Nielsen</t>
  </si>
  <si>
    <t>Francisco A Jimenez-Ruiz, Guillaume Bastille-Rousseau</t>
  </si>
  <si>
    <t>Blocking the ClpXP System to Control Chlamydia Trachomatis</t>
  </si>
  <si>
    <t>Resubmission</t>
  </si>
  <si>
    <t>University of Nebraska Medical Center</t>
  </si>
  <si>
    <t>Derek James Fisher</t>
  </si>
  <si>
    <t>PA-23-275</t>
  </si>
  <si>
    <t>FORMULATION AND DELIVERY OF A MOMP PROTEIN AND RNA NANO-VACCINE</t>
  </si>
  <si>
    <t>Developing a Measure of Diverse Student Perceptions and Valuation of Flipped Instruction in Chemistry</t>
  </si>
  <si>
    <t>Senetta F Bancroft</t>
  </si>
  <si>
    <t>Heidi Bacon, Jennifer M Koran</t>
  </si>
  <si>
    <t>Catalytic Characteristics of Electron-Bifurcating Heterodisulfide Reductase in the Final Stage of Biological Methane Formation</t>
  </si>
  <si>
    <t>Oak Ridge Associated Universities</t>
  </si>
  <si>
    <t>F.05</t>
  </si>
  <si>
    <t>Exploring Anaerobic Microbial Electron Transport: Unraveling the Role of Protein Scaffold in Determining the Electronic Structure and Reactivity of [4Fe-4S] Clusters</t>
  </si>
  <si>
    <t>DE-FOA-0003177</t>
  </si>
  <si>
    <t>LEAPS-MPS: Catalytic Characteristics of Heterodisulfide Reductase in the Final Stage of Biological Methane Formation</t>
  </si>
  <si>
    <t>NSF 22-604</t>
  </si>
  <si>
    <t>Trace Estimation with Random Quantum States</t>
  </si>
  <si>
    <t>Sangchul Oh</t>
  </si>
  <si>
    <t>F.04</t>
  </si>
  <si>
    <t>LEAPS-MPS: Entropic Uncertainty Relations, Encryption, and Trace Estimation with Random Quantum States</t>
  </si>
  <si>
    <t>LEAPS-MPS: Developing a Chiral Single Photon Source based on a Chiral Single Chromophore in an Organometallic Crystal</t>
  </si>
  <si>
    <t>Artspace 304 - Southern Arts Fund (SAF)</t>
  </si>
  <si>
    <t>Southern Arts Fund</t>
  </si>
  <si>
    <t>Matthew Carl Williams</t>
  </si>
  <si>
    <t>J.07</t>
  </si>
  <si>
    <t>iWET: Building Illinois' infrastructure industry workforce through engineering technician training</t>
  </si>
  <si>
    <t>Job Training Economic Development Program</t>
  </si>
  <si>
    <t>Sustainable Pavement Design: Reclaimed Asphalt Pavement (RAP) as Base Course Material</t>
  </si>
  <si>
    <t>Prabir K Kolay</t>
  </si>
  <si>
    <t>Enhancing Food Safety: Rapid Detection of Salmonella in Onions Using Microscopic Imaging and Artificial Intelligence</t>
  </si>
  <si>
    <t>Amer AbuGhazaleh</t>
  </si>
  <si>
    <t>Namariq Dhahir</t>
  </si>
  <si>
    <t>Advancing Cybersecurity in the Age of Generative AI: Exploring the
Potential and Challenges of Large Language Model (LLM)-based Chatbots in Cybersecurity Education</t>
  </si>
  <si>
    <t>Minghui Hou, Ahmed Imteaj, Sajedul Karim Talukder</t>
  </si>
  <si>
    <t>Leveraging Artificial Intelligence for Climate-Smart Soybean Farming in Sustainable Agriculture: Research and
Educational Initiatives</t>
  </si>
  <si>
    <t>New to IUSE: EDU DCL: Interactive Visualization Tools in College Algebra</t>
  </si>
  <si>
    <t>Dubravka Ban</t>
  </si>
  <si>
    <t>Mathew Gluck, Lindsey-Kay Lauderdale</t>
  </si>
  <si>
    <t>LEAPS-MPS: Failure of Compactness in Elliptic Problems with Applications in Science and Mathematics</t>
  </si>
  <si>
    <t>Mathew Gluck</t>
  </si>
  <si>
    <t>Investigation of Machine Learning Applications for Nondestructive Testing Data Analysis</t>
  </si>
  <si>
    <t>Aerospace Corporation</t>
  </si>
  <si>
    <t>Office of Naval Research</t>
  </si>
  <si>
    <t>N00014-23-S-F005</t>
  </si>
  <si>
    <t>Nurse Educator Fellowship Program</t>
  </si>
  <si>
    <t>Kelli Danette Whittington</t>
  </si>
  <si>
    <t>Erica Lin Blumenstock, Debra Ann Penrod</t>
  </si>
  <si>
    <t>Development of Virtual Reality Intervention Program to Improve Dementia Care Education in Southern Illinois</t>
  </si>
  <si>
    <t>Xiaoli Li</t>
  </si>
  <si>
    <t>Sandra K Collins</t>
  </si>
  <si>
    <t>Mitchell S Dierkes, Jacqueline Kaye Nash, Thomas Allen Shaw</t>
  </si>
  <si>
    <t>Destination Healthy Aging Conference</t>
  </si>
  <si>
    <t>Library Affairs-SIUC</t>
  </si>
  <si>
    <t>Southern Illinois African American Historic Preservation Survey</t>
  </si>
  <si>
    <t>National Trust for Historic Preservation</t>
  </si>
  <si>
    <t>Walter D Ray</t>
  </si>
  <si>
    <t>Pamela A Smoot</t>
  </si>
  <si>
    <t>African American Cultural Heritage Action Fund</t>
  </si>
  <si>
    <t>Bobcat Ecology in North-Central Illinois</t>
  </si>
  <si>
    <t>Guillaume Bastille-Rousseau, Brent Steven Pease</t>
  </si>
  <si>
    <t>Co-Creating and Sustaining Interest in Environmental and Natural Resources Careers: Fostering Autonomy, Competence, and Relatedness</t>
  </si>
  <si>
    <t>Michael W Eichholz</t>
  </si>
  <si>
    <t>Senetta F Bancroft, Karla Leigh Gage, Kristin Hurst, Charlotte Florence Narr</t>
  </si>
  <si>
    <t>James Edward Garvey, Charles M Ruffner, Amanda Marie Weidhuner</t>
  </si>
  <si>
    <t>Deer Illinois Investigations</t>
  </si>
  <si>
    <t>Ohio River Fish Population Monitoring and Sport Fisheries Investigations in Southern Illinois, F-187-R-13</t>
  </si>
  <si>
    <t>Office of Innovation and Economic Development</t>
  </si>
  <si>
    <t>Small Business Community Navigator</t>
  </si>
  <si>
    <t>Greater Egypt Regional Planning and Development Commission</t>
  </si>
  <si>
    <t>Southern Illinois Hospitality and Tourism Certificate Program</t>
  </si>
  <si>
    <t>Nicole Davis, Stephanie M Rhodes, Vanessa Ann Sneed</t>
  </si>
  <si>
    <t>Illinois Small Business Development Center (SBDC) at SIU Carbondale</t>
  </si>
  <si>
    <t>Yemisi Anderson, James Michael Jessup, Aimee M Wigfall</t>
  </si>
  <si>
    <t>Illinois SBDC Intent to Fund for CY2024</t>
  </si>
  <si>
    <t>Collaborative Research: SaTC: EDU: Embedding Artificial Intelligence and Machine Learning into the
Cybersecurity Curriculum - AIM Cyber</t>
  </si>
  <si>
    <t>Duane Joseph Lickteig, Jennifer Michelle Rhodes</t>
  </si>
  <si>
    <t>NSF 24-504</t>
  </si>
  <si>
    <t>Broadening Participation in STEM Graduate Degrees and the U.S. STEM Workforce</t>
  </si>
  <si>
    <t>Council of Graduate Schools</t>
  </si>
  <si>
    <t>Constantinos Tsatsoulis</t>
  </si>
  <si>
    <t>David Shirley</t>
  </si>
  <si>
    <t>Elucidating novel ubiquitin-proteasome system regulation of eukaryotic gene expression</t>
  </si>
  <si>
    <t>PAR-22-180</t>
  </si>
  <si>
    <t>Library Affairs-SIUC Total</t>
  </si>
  <si>
    <t>Office of the Provost &amp; VC for Academic Affairs-SIUC Total</t>
  </si>
  <si>
    <t>Office of Innovation and Economic Development Total</t>
  </si>
  <si>
    <t>Deciphering novel UPS regulation of Paf1 in orchestrating transcription</t>
  </si>
  <si>
    <t>Research-Basic</t>
  </si>
  <si>
    <t>PAR-23-058</t>
  </si>
  <si>
    <t>UPS regulation of TREX in orchestrating gene expression</t>
  </si>
  <si>
    <t>Deciphering novel UPS regulation of Sgf73/ataxin-7 in controlling SAGA and associated functions in gene expression</t>
  </si>
  <si>
    <t>SIUC Advanced Research Center for Ai Narrative (ARCANE)</t>
  </si>
  <si>
    <t>Joddy Ray Murray</t>
  </si>
  <si>
    <t>20240214-RAI</t>
  </si>
  <si>
    <t>TPM Technical Assistance SOW 3</t>
  </si>
  <si>
    <t>A Study of Online Math Tutors Conceptual and Procedural Knowledge</t>
  </si>
  <si>
    <t>New Era Culture and Education Foundation</t>
  </si>
  <si>
    <t>University Communications and Marketing-SIUC</t>
  </si>
  <si>
    <t>WUSI-TV Illinois Public Radio &amp; Television Operating Grant FY24 - IAC-2024</t>
  </si>
  <si>
    <t>FY24 PRTV Operating Grant application</t>
  </si>
  <si>
    <t>WSIU-TV Illinois Public Radio &amp; Television Operating Grant FY24 - IAC-2024</t>
  </si>
  <si>
    <t>WSIU-FM Illinois Public Radio &amp; Television Operating Grant FY24 - IAC-2024</t>
  </si>
  <si>
    <t>WMEC-TV Illinois Public Radio &amp; Television Operating Grant FY24 - IAC-2024</t>
  </si>
  <si>
    <t>SW Illinois Connector Report</t>
  </si>
  <si>
    <t>Rural Development</t>
  </si>
  <si>
    <t>City of Murphysboro</t>
  </si>
  <si>
    <t>Developing nanoliposome encapsulated naturally derived compounds to manage SDS and SCN on soybean</t>
  </si>
  <si>
    <t>Jason Payton Bond, Punit Kohli</t>
  </si>
  <si>
    <t>Gene editing and innovative mutation breeding approaches to develop 2nd generation improved soybean soluble carbohydrate composition</t>
  </si>
  <si>
    <t>Texas Tech University System</t>
  </si>
  <si>
    <t>Planting green: a weed and water management tool?</t>
  </si>
  <si>
    <t>Eric J Miller</t>
  </si>
  <si>
    <t>USDA-NIFA-CPPM-010315</t>
  </si>
  <si>
    <t>The Continued Development and Dissemination of a Comprehensive and Sustainable Management</t>
  </si>
  <si>
    <t>Jason Payton Bond, Stella K Kantartzi</t>
  </si>
  <si>
    <t>Weed Management Challenges for Sustainability and BMPs in Soybean (FY25)</t>
  </si>
  <si>
    <t>Detection of residual odor from human remains and drugs by detection canines</t>
  </si>
  <si>
    <t>U.S. Department of Homeland Security</t>
  </si>
  <si>
    <t>Florida International University</t>
  </si>
  <si>
    <t>Erin Beth Perry</t>
  </si>
  <si>
    <t>School of Biological Sciences-SIUC</t>
  </si>
  <si>
    <t>Figures of Merit Analysis of MicroBites: Next-generation food production system from waste plastic and biomass</t>
  </si>
  <si>
    <t>Translational Research Institute for Space Health</t>
  </si>
  <si>
    <t>Encapsulation for supporting in situ cell-free generation and release of vaccine antigens.</t>
  </si>
  <si>
    <t>Defense Threat Reduction Agency</t>
  </si>
  <si>
    <t>Developing New Electrolyzers for Producing Green Hydrogen from Water</t>
  </si>
  <si>
    <t>Board of Trustees of Illinois State University</t>
  </si>
  <si>
    <t>Yong Gao</t>
  </si>
  <si>
    <t>Bioinspired selective heterogeneous organic photoredox catalysis</t>
  </si>
  <si>
    <t>SUPPLEMENT: Acquisition of a mid-IR pulse shaper for expanded 2D IR studies DNA G-quadruplexes and peptides</t>
  </si>
  <si>
    <t>Sean Douglas Moran</t>
  </si>
  <si>
    <t>Targeted Induction of Ribosomal Frameshifting in Viral mRNAs using a CRISPR-Inspired Mechanism</t>
  </si>
  <si>
    <t>Intertwined Double Pseudoknots: Newly Identified RNA Structures with Diverse Functions Including Regulation of Ribosomal Frameshifting in SARS-CoV2</t>
  </si>
  <si>
    <t>Empowering Youth with Highway Safety Education to Prevent Injury in Southern Illinois</t>
  </si>
  <si>
    <t>State and Community Highway Safety/National Priori</t>
  </si>
  <si>
    <t>AI-enabled equitable resource allocation for enhancing interdependent infrastructure resilience of underserved communities exposed to natural hazards</t>
  </si>
  <si>
    <t>Electrochemical Treatment and Engineered Biosorbent: Two Approaches for Recovery of Rare Earth Elements from Acid Mine Drainages</t>
  </si>
  <si>
    <t>Supplemental Seed Funding Sustaining IL 23/24</t>
  </si>
  <si>
    <t>Novel Interpretable Online Learning for Anomaly Detection in Data Streams</t>
  </si>
  <si>
    <t>Supplemental Seed Funding Sustaining IL. 23/24</t>
  </si>
  <si>
    <t>Fostering Cryptography Curiosity in Young Minds for Future STEM Advancements</t>
  </si>
  <si>
    <t>Advancing Pseudoknot Identification: A Computational Program Enhancement Study</t>
  </si>
  <si>
    <t>PA-20-200</t>
  </si>
  <si>
    <t>Artificial Intelligence Generative Contents (AIGC)-Powered Indeterministic Computing and Virtual Reality Integration for Medical and Nursing Education</t>
  </si>
  <si>
    <t>Discovery Partners Institute</t>
  </si>
  <si>
    <t>DPI Seed Grants</t>
  </si>
  <si>
    <t>Adaptable Zero-Trust Malware Prevention Architecture for Next-Generation Cyber Threats to Operational Technology Systems</t>
  </si>
  <si>
    <t>Gayan Lasintha Aruma Baduge</t>
  </si>
  <si>
    <t>DE-FOA-0003217</t>
  </si>
  <si>
    <t>Harnessing Certified Training and Multi-Modal Fusion Towards Robust and Adaptive Code Authorship Attribution</t>
  </si>
  <si>
    <t>Intelligence Advanced Research Projects Activity</t>
  </si>
  <si>
    <t>University of California, Irvine</t>
  </si>
  <si>
    <t>Revolutionizing Medical Education: Artificial Intelligence Generative Contents (AIGC)-Powered Indeterministic Computing and Virtual Reality Integration</t>
  </si>
  <si>
    <t>Craig L Engstrom, Leticia Marie Velasquez</t>
  </si>
  <si>
    <t>B.02</t>
  </si>
  <si>
    <t>De-LiPID for durable antifouling design on implantable medical devices</t>
  </si>
  <si>
    <t>PAR-24-022</t>
  </si>
  <si>
    <t>Leveraging FluroCams, Robotics, and Artificial Intelligence for Precision Climate-Smart Soybean Production</t>
  </si>
  <si>
    <t>A microfluidic system for rapid pathogen diagnosis</t>
  </si>
  <si>
    <t>Exploring Modulators of Piezo Mechanosensitive Ion Channels</t>
  </si>
  <si>
    <t>Prediction of Geometric Deviation in Laser Powder Bed Fusion Process using Conditional Generative Adversarial Networks</t>
  </si>
  <si>
    <t>American Society for Nondestructive Testing</t>
  </si>
  <si>
    <t>Prateek Neupane</t>
  </si>
  <si>
    <t>B.08</t>
  </si>
  <si>
    <t>Supervised Learning CNNs for Anomaly Detection in Ex-situ NDE of Additive Manufacturing</t>
  </si>
  <si>
    <t>Advancing NDT Education: Integration of AI/ML and Additive Manufacturing</t>
  </si>
  <si>
    <t>From Diagnose to Treatment: echoes of stories of End Stage Renal Disease Patients</t>
  </si>
  <si>
    <t>National Kidney Foundation</t>
  </si>
  <si>
    <t>Yancy Luz Cruz</t>
  </si>
  <si>
    <t>Kidney Health Equity Community Engagement</t>
  </si>
  <si>
    <t>J.06</t>
  </si>
  <si>
    <t>CATCH ON: Creating and Connecting Multi Sector Age and Dementia-Friendly Communities across Illinois</t>
  </si>
  <si>
    <t>Health Resources and Services Administration</t>
  </si>
  <si>
    <t>Rush University Medical Center</t>
  </si>
  <si>
    <t>SIU-CPSRC5 (Child Passenger Safety Resource Center - Region 5)</t>
  </si>
  <si>
    <t>Nicholas Fredrick Heath</t>
  </si>
  <si>
    <t>School of Africana &amp; Multicultural Studies-SIUC</t>
  </si>
  <si>
    <t>They Sing America: Teaching the African American Experience</t>
  </si>
  <si>
    <t>Leonard K Gadzekpo</t>
  </si>
  <si>
    <t>Joseph Augustine Brown</t>
  </si>
  <si>
    <t>Najjar Abdul-Musawwir, Getahun Benti, Theodore Wessick Cohen, Karen Alison Hammer, Maria V Johnson, Joseph L Smith</t>
  </si>
  <si>
    <t>20240214-EH-ES</t>
  </si>
  <si>
    <t>School of Biological Sciences-SIUC Total</t>
  </si>
  <si>
    <t>School of Africana &amp; Multicultural Studies-SIUC Total</t>
  </si>
  <si>
    <t>University Communications and Marketing-SIUC Total</t>
  </si>
  <si>
    <t>Neural mechanisms of socially transmitted aggression</t>
  </si>
  <si>
    <t>PA-21-235</t>
  </si>
  <si>
    <t>Touch of Nature Multi-Use Mountain Bike Trail Project Phase 2</t>
  </si>
  <si>
    <t>Erik David Oberg</t>
  </si>
  <si>
    <t>FY24 Recreational Trails Program</t>
  </si>
  <si>
    <t>Collaborative Research: Biodiversity, megaherbivores, ecosystem function and resilience of grazing systems on the Great Plains</t>
  </si>
  <si>
    <t>24-549</t>
  </si>
  <si>
    <t>Cooperative Upland Wildlife Research and Surveys</t>
  </si>
  <si>
    <t>Habitat use, competition, distribution, and their management implications for the 3 species of geese found in Illinois</t>
  </si>
  <si>
    <t>Jason Lee Brown</t>
  </si>
  <si>
    <t>Illinois APEX Accelerator at SIU</t>
  </si>
  <si>
    <t>Brenda J Henderson, Lynn Andersen Lindberg</t>
  </si>
  <si>
    <t>Amy M Dion, Shannon Vanessa Harms, Gary Ray Kinsel, Vanessa Ann Sneed, Holly Ann Sparkman, Melissa Diane Walgamott</t>
  </si>
  <si>
    <t>0069-2732</t>
  </si>
  <si>
    <t>Headstart Agency-SIUC</t>
  </si>
  <si>
    <t>05CH011588: Head Start Continuation Application, 2024-25</t>
  </si>
  <si>
    <t>Administration for Children &amp; Families</t>
  </si>
  <si>
    <t>Lea C Maue</t>
  </si>
  <si>
    <t>Single Cell to understand the interactions between SCN and Soybean, a step toward sustainable resistance</t>
  </si>
  <si>
    <t>Developing soybean germplasms with reduced/removed antinutrient factors</t>
  </si>
  <si>
    <t>Single Cell to improve high seed stearic soybeans with healthy nodules and better agronomic performance.</t>
  </si>
  <si>
    <t>FY25 RFP</t>
  </si>
  <si>
    <t>Enhancing Food Safety of Fresh Produce by UV Assisted Washing and Surface Drying</t>
  </si>
  <si>
    <t>Illinois Department of Agriculture</t>
  </si>
  <si>
    <t>Ruplal Choudhary</t>
  </si>
  <si>
    <t>Assessing the impact of CoverCress on SCN populations in field conditions</t>
  </si>
  <si>
    <t>Research-Applied</t>
  </si>
  <si>
    <t>Bayer Crop Protection</t>
  </si>
  <si>
    <t>Testing the effect of potential biocontrol agents on select fungal species associated with seedling blight and root rot of corn</t>
  </si>
  <si>
    <t>BASF Corporation</t>
  </si>
  <si>
    <t>Assessing seed treatments for corn and soybean nematodes</t>
  </si>
  <si>
    <t>Valent BioSciences</t>
  </si>
  <si>
    <t>Novel Cover Crop Management for Improving Resiliency and Profitability of Sweet Corn Production in Illinois: Phase II</t>
  </si>
  <si>
    <t>USDA-AMS-TM-SCBGP-G-24-0003</t>
  </si>
  <si>
    <t>Management of Nematodes and Sudden Death Syndrome</t>
  </si>
  <si>
    <t>BioConsortia</t>
  </si>
  <si>
    <t>Annie Caroline Padgett</t>
  </si>
  <si>
    <t>Evaluating tools to manage Sudden Death Syndrome, Nematodes, select Fusarium spp. and Macrophomina phaseolina</t>
  </si>
  <si>
    <t>Disease management in corn, soybean and wheat</t>
  </si>
  <si>
    <t>Syngenta Crop</t>
  </si>
  <si>
    <t>Evaluation of sustainable methods of forage management for endophyte-infected tall fescue pastures in Illinois</t>
  </si>
  <si>
    <t>Illinois Beef Association</t>
  </si>
  <si>
    <t>2024 Illinois Beef Checkoff</t>
  </si>
  <si>
    <t>Mechanistic Studies of Regioselective C-C Bond Cleavage of C6 Alkanes on Heterogeneous Catalysts via C-O Coupling</t>
  </si>
  <si>
    <t>American Chemical Society</t>
  </si>
  <si>
    <t>Lichang Wang</t>
  </si>
  <si>
    <t>PRF NEW DIRECTIONS (ND) RESEARCH GRANT</t>
  </si>
  <si>
    <t>Horseradish Clones to Optimize Viable Seed Production to Enhance New Variety Development</t>
  </si>
  <si>
    <t>Stuart Alan Walters</t>
  </si>
  <si>
    <t>Specialty Crop Block Grant</t>
  </si>
  <si>
    <t>Adapting Mineral Nutrition Levels and Delivery Systems to Increase Yield, Quality, and Plant Health of Red Raspberries Grown in High Tunnels in the Lower Midwest USA</t>
  </si>
  <si>
    <t>Bradley H Taylor</t>
  </si>
  <si>
    <t>MCA: Maximizing Novel Sorbitol Dehydrogenase Enzyme Efficiency through Rational Engineering and Physics-Inspired ML Strategies</t>
  </si>
  <si>
    <t>Corinne Evalta Brevik, Poopalasingam Sivakumar</t>
  </si>
  <si>
    <t>NSF 22-603</t>
  </si>
  <si>
    <t>FuSe Topic 3: Codesign of Phase Change 2D Semiconductors for Optoelectronics Applications</t>
  </si>
  <si>
    <t>Saikat Talapatra</t>
  </si>
  <si>
    <t>Corinne Evalta Brevik, Bumsu Lee, Punit Kohli</t>
  </si>
  <si>
    <t>NSF 24-521 Future of Semiconductors (FUSe2)</t>
  </si>
  <si>
    <t>Collaborative: H-UBEM: Human-centered Urban Building Energy Modeling via Hybrid Data-driven and Physics-based Simulation Approach</t>
  </si>
  <si>
    <t>Harvey Henson, Seyed Yaser Samadi</t>
  </si>
  <si>
    <t>PD 23-7643</t>
  </si>
  <si>
    <t>Federated Learning Analytics Tool for Unveiling Crime Dynamics via SpatioTemporal, Environmental, and Socioeconomic Correlates</t>
  </si>
  <si>
    <t>Adaptive Zero-Trust Cybersecurity Architecture with AI-Driven Real-Time Threat Monitoring for Advanced Reactors</t>
  </si>
  <si>
    <t>Nuclear Regulatory Commission</t>
  </si>
  <si>
    <t>31310024K0001</t>
  </si>
  <si>
    <t>REU supplement request for NSF-2326621</t>
  </si>
  <si>
    <t>24-048 Dear Colleague - REU Supplement</t>
  </si>
  <si>
    <t>FuSe2: Topic1: Leveraging Flexible Metal-Oxide Devices for Neuromorphic Edge Computing and Semiconductor Workforce Development</t>
  </si>
  <si>
    <t>Ohio State University, The</t>
  </si>
  <si>
    <t>24-251</t>
  </si>
  <si>
    <t>Growing Futures: A Tri-state Educational Initiative to Empower and Establish Beginning Soybean Farmers in Rural Communities</t>
  </si>
  <si>
    <t>Fort Hays State University</t>
  </si>
  <si>
    <t>USDA-NIFA-BFR-010413</t>
  </si>
  <si>
    <t>REU Supplement to CAREER: Design, Optimization, and Feedback Control of Noncontact Magnetic Manipulators</t>
  </si>
  <si>
    <t>NSF 23-601</t>
  </si>
  <si>
    <t>S-STEM: Preparing Mult-mentored Undergraduate and Graduate Scholarship Students for Careers in the Mathematical Sciences with High-Impact Practices</t>
  </si>
  <si>
    <t>Lindsey-Kay Lauderdale</t>
  </si>
  <si>
    <t>Dubravka Ban, Tumpa Bhattacharyya, Wesley Crain Calvert, Mathew Gluck</t>
  </si>
  <si>
    <t>24-511</t>
  </si>
  <si>
    <t>Southern Illinois University Motorcycle Rider Program CRSTP Northern Region (Region A)</t>
  </si>
  <si>
    <t>Jared M Borrenpohl</t>
  </si>
  <si>
    <t>24-1503-13 Illinois Cycle Rider Safety Training Pr</t>
  </si>
  <si>
    <t>Southern Illinois University Motorcycle Rider Program CRSTP Central Region (Region B)</t>
  </si>
  <si>
    <t>School of Languages &amp; Linguistics-SIUC</t>
  </si>
  <si>
    <t>Teaching Assistant Program for Two-Way Immersion at School District #95</t>
  </si>
  <si>
    <t>Carbondale School District #95</t>
  </si>
  <si>
    <t>Lourdes Albuixech</t>
  </si>
  <si>
    <t>Headstart Agency-SIUC Total</t>
  </si>
  <si>
    <t>School of Languages &amp; Linguistics-SIUC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</si>
</sst>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36"/>
      <color theme="1"/>
      <name val="Times New Roman"/>
      <family val="1"/>
    </font>
    <font>
      <sz val="36"/>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rgb="FF6C0633"/>
        <bgColor indexed="64"/>
      </patternFill>
    </fill>
    <fill>
      <patternFill patternType="solid">
        <fgColor rgb="FFDDD9C4"/>
        <bgColor indexed="64"/>
      </patternFill>
    </fill>
    <fill>
      <patternFill patternType="solid">
        <fgColor rgb="FFC4BD97"/>
        <bgColor indexed="64"/>
      </patternFill>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14" fontId="0" fillId="0" borderId="0" xfId="0" applyNumberFormat="1"/>
    <xf numFmtId="0" fontId="0" fillId="0" borderId="0" xfId="0" pivotButton="1"/>
    <xf numFmtId="0" fontId="0" fillId="0" borderId="0" xfId="0" applyAlignment="1">
      <alignment horizontal="left"/>
    </xf>
    <xf numFmtId="44" fontId="0" fillId="0" borderId="0" xfId="1" applyFont="1"/>
    <xf numFmtId="0" fontId="2" fillId="0" borderId="0" xfId="0" applyFont="1"/>
    <xf numFmtId="0" fontId="0" fillId="0" borderId="0" xfId="0" applyAlignment="1">
      <alignment horizontal="left" indent="1"/>
    </xf>
    <xf numFmtId="44" fontId="0" fillId="0" borderId="0" xfId="0" applyNumberFormat="1"/>
    <xf numFmtId="44" fontId="2" fillId="0" borderId="0" xfId="1" applyFont="1"/>
    <xf numFmtId="0" fontId="3" fillId="2" borderId="0" xfId="0" applyFont="1" applyFill="1"/>
    <xf numFmtId="44" fontId="3" fillId="2" borderId="0" xfId="1" applyFont="1" applyFill="1"/>
    <xf numFmtId="44" fontId="3" fillId="2" borderId="0" xfId="1" applyFont="1" applyFill="1" applyAlignment="1">
      <alignment horizontal="right"/>
    </xf>
    <xf numFmtId="0" fontId="2" fillId="4" borderId="1" xfId="0" applyFont="1" applyFill="1" applyBorder="1"/>
    <xf numFmtId="44" fontId="2" fillId="4" borderId="1" xfId="1" applyFont="1" applyFill="1" applyBorder="1"/>
    <xf numFmtId="0" fontId="2" fillId="3" borderId="0" xfId="0" applyFont="1" applyFill="1"/>
    <xf numFmtId="0" fontId="0" fillId="3" borderId="0" xfId="0" applyFill="1"/>
    <xf numFmtId="44" fontId="1" fillId="0" borderId="0" xfId="1" applyFont="1"/>
    <xf numFmtId="0" fontId="0" fillId="4" borderId="1" xfId="0" applyFill="1" applyBorder="1"/>
    <xf numFmtId="0" fontId="6" fillId="2" borderId="0" xfId="0" applyFont="1" applyFill="1"/>
    <xf numFmtId="44" fontId="6" fillId="2" borderId="0" xfId="1" applyFont="1" applyFill="1"/>
    <xf numFmtId="0" fontId="4" fillId="0" borderId="0" xfId="0" applyFont="1" applyAlignment="1">
      <alignment horizontal="left" vertical="center"/>
    </xf>
    <xf numFmtId="0" fontId="5" fillId="0" borderId="0" xfId="0" applyFont="1" applyAlignment="1">
      <alignment horizontal="left" vertical="center"/>
    </xf>
  </cellXfs>
  <cellStyles count="2">
    <cellStyle name="Currency" xfId="1" builtinId="4"/>
    <cellStyle name="Normal" xfId="0" builtinId="0"/>
  </cellStyles>
  <dxfs count="3">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2" defaultPivotStyle="PivotStyleLight16"/>
  <colors>
    <mruColors>
      <color rgb="FFDDD9C4"/>
      <color rgb="FFC4BD97"/>
      <color rgb="FF6C0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3009900</xdr:colOff>
      <xdr:row>0</xdr:row>
      <xdr:rowOff>1077410</xdr:rowOff>
    </xdr:to>
    <xdr:pic>
      <xdr:nvPicPr>
        <xdr:cNvPr id="3" name="Picture 2">
          <a:extLst>
            <a:ext uri="{FF2B5EF4-FFF2-40B4-BE49-F238E27FC236}">
              <a16:creationId xmlns:a16="http://schemas.microsoft.com/office/drawing/2014/main" id="{D2B71DEC-456D-4918-A05B-80072D94F3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09900" cy="1072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1</xdr:row>
      <xdr:rowOff>19049</xdr:rowOff>
    </xdr:from>
    <xdr:to>
      <xdr:col>0</xdr:col>
      <xdr:colOff>3829050</xdr:colOff>
      <xdr:row>20</xdr:row>
      <xdr:rowOff>59054</xdr:rowOff>
    </xdr:to>
    <mc:AlternateContent xmlns:mc="http://schemas.openxmlformats.org/markup-compatibility/2006" xmlns:a14="http://schemas.microsoft.com/office/drawing/2010/main">
      <mc:Choice Requires="a14">
        <xdr:graphicFrame macro="">
          <xdr:nvGraphicFramePr>
            <xdr:cNvPr id="2" name="Parent Unit">
              <a:extLst>
                <a:ext uri="{FF2B5EF4-FFF2-40B4-BE49-F238E27FC236}">
                  <a16:creationId xmlns:a16="http://schemas.microsoft.com/office/drawing/2014/main" id="{D0D1D4B8-E9D2-4945-8293-78D258A3B8F1}"/>
                </a:ext>
              </a:extLst>
            </xdr:cNvPr>
            <xdr:cNvGraphicFramePr/>
          </xdr:nvGraphicFramePr>
          <xdr:xfrm>
            <a:off x="0" y="0"/>
            <a:ext cx="0" cy="0"/>
          </xdr:xfrm>
          <a:graphic>
            <a:graphicData uri="http://schemas.microsoft.com/office/drawing/2010/slicer">
              <sle:slicer xmlns:sle="http://schemas.microsoft.com/office/drawing/2010/slicer" name="Parent Unit"/>
            </a:graphicData>
          </a:graphic>
        </xdr:graphicFrame>
      </mc:Choice>
      <mc:Fallback xmlns="">
        <xdr:sp macro="" textlink="">
          <xdr:nvSpPr>
            <xdr:cNvPr id="0" name=""/>
            <xdr:cNvSpPr>
              <a:spLocks noTextEdit="1"/>
            </xdr:cNvSpPr>
          </xdr:nvSpPr>
          <xdr:spPr>
            <a:xfrm>
              <a:off x="57149" y="209549"/>
              <a:ext cx="3771901" cy="3648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47625</xdr:colOff>
      <xdr:row>21</xdr:row>
      <xdr:rowOff>0</xdr:rowOff>
    </xdr:from>
    <xdr:to>
      <xdr:col>0</xdr:col>
      <xdr:colOff>3818890</xdr:colOff>
      <xdr:row>34</xdr:row>
      <xdr:rowOff>46990</xdr:rowOff>
    </xdr:to>
    <mc:AlternateContent xmlns:mc="http://schemas.openxmlformats.org/markup-compatibility/2006" xmlns:a14="http://schemas.microsoft.com/office/drawing/2010/main">
      <mc:Choice Requires="a14">
        <xdr:graphicFrame macro="">
          <xdr:nvGraphicFramePr>
            <xdr:cNvPr id="3" name="Sponsor Type">
              <a:extLst>
                <a:ext uri="{FF2B5EF4-FFF2-40B4-BE49-F238E27FC236}">
                  <a16:creationId xmlns:a16="http://schemas.microsoft.com/office/drawing/2014/main" id="{21A3E982-63D3-42EA-99A2-DFE814825624}"/>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47625" y="4000500"/>
              <a:ext cx="37719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ongi, Kelly M" refreshedDate="45384.552712847224" createdVersion="6" refreshedVersion="6" minRefreshableVersion="3" recordCount="310" xr:uid="{8DDCBBDA-FAAF-4738-ACAC-3E11F6D8C353}">
  <cacheSource type="worksheet">
    <worksheetSource ref="A1:AG311" sheet="Combined FY 24 Data Source"/>
  </cacheSource>
  <cacheFields count="33">
    <cacheField name="Institution" numFmtId="0">
      <sharedItems/>
    </cacheField>
    <cacheField name="Grandparent Unit" numFmtId="0">
      <sharedItems/>
    </cacheField>
    <cacheField name="Parent Unit" numFmtId="0">
      <sharedItems count="15">
        <s v="College of Agricultural, Life and Physical Sciences-SIUC"/>
        <s v="College of Arts and Media-SIUC"/>
        <s v="College of Engineering, Computing, Technology, &amp; Math-SIUC"/>
        <s v="College of Health and Human Sciences-SIUC"/>
        <s v="College of Liberal Arts-SIUC"/>
        <s v="School of Medicine-SMC"/>
        <s v="School of Education-SIUC"/>
        <s v="School of Law-SIUC"/>
        <s v="V C Student Affairs-SIUC"/>
        <s v="College of Business and Analytics-SIUC"/>
        <s v="Enrollment Management-SIUC"/>
        <s v="Vice Chancellor for Research-SIUC"/>
        <s v="Office Of The Chancellor-SIUC"/>
        <s v="Office of the Provost &amp; VC for Academic Affairs-SIUC"/>
        <s v="University Communications and Marketing-SIUC"/>
      </sharedItems>
    </cacheField>
    <cacheField name="Lead Unit" numFmtId="0">
      <sharedItems count="51">
        <s v="School of Agricultural Sciences-SIUC"/>
        <s v="School of Biological Science-SIUC"/>
        <s v="School of Forestry &amp; Horticulture-SIUC"/>
        <s v="School of Physics &amp; Applied Physics-SIUC"/>
        <s v="School of Architecture-SIUC"/>
        <s v="School of Civil, Environmental &amp; Infrastructure Engr-SIUC"/>
        <s v="School of Computing-SIUC"/>
        <s v="School of Mechanical, Aerospace, &amp; Materials Engr-SIUC"/>
        <s v="School of Justice and Public Safety-SIUC"/>
        <s v="School of Psychological and Behavioral Sciences-SIUC"/>
        <s v="Center for Archaeological Investigations-SIUC"/>
        <s v="Physiology-SMC"/>
        <s v="School of Education-SIUC"/>
        <s v="School of Law-SIUC"/>
        <s v="Student Health Services-SIUC"/>
        <s v="Anatomy-SMC"/>
        <s v="Biochemistry and Molecular Biology-SMC"/>
        <s v="School of Earth Systems and Sustainability-SIUC"/>
        <s v="School of Management and Marketing-SIUC"/>
        <s v="School of Automotive-SIUC"/>
        <s v="School of Aviation-SIUC"/>
        <s v="School of Health Sciences-SIUC"/>
        <s v="School of Human Sciences-SIUC"/>
        <s v="Undergraduate Admissions-SIUC"/>
        <s v="Fisheries &amp; IL Aquaculture Center - SIUC"/>
        <s v="STEM Education Research Center-SIUC"/>
        <s v="Broadcasting Service-SIUC"/>
        <s v="School of Chemical and Biomolecular Sciences-SIUC"/>
        <s v="School of Theater &amp; Dance-SIUC"/>
        <s v="School of Applied Engineering and Technology-SIUC"/>
        <s v="School of Electrical, Computer and Biomedical Engr-SIUC"/>
        <s v="Center for English as a Second Language-SIUC"/>
        <s v="Office of Economic and Regional Development-SIUC"/>
        <s v="Cooperative Wildlife Research Lab-SIUC"/>
        <s v="Touch of Nature Outdoor Education Center-SIUC"/>
        <s v="Center for Rural Health-SMC"/>
        <s v="Department of Public Safety-SIUC"/>
        <s v="School of Music-SIUC"/>
        <s v="School of History and Philosophy-SIUC"/>
        <s v="Laboratory Animal Program (Vivarium)-SIUC"/>
        <s v="College of Liberal Arts-SIUC"/>
        <s v="Vice Chancellor for Diversity, Equity and Inclusion-SIUC"/>
        <s v="Fermentation Science Institute-SIUC"/>
        <s v="School of Mathematical and Statistical Sciences-SIUC"/>
        <s v="Library Affairs-SIUC"/>
        <s v="Office of Innovation and Economic Development"/>
        <s v="Vice Chancellor for Research-SIUC"/>
        <s v="School of Biological Sciences-SIUC"/>
        <s v="School of Africana &amp; Multicultural Studies-SIUC"/>
        <s v="Headstart Agency-SIUC"/>
        <s v="School of Languages &amp; Linguistics-SIUC"/>
      </sharedItems>
    </cacheField>
    <cacheField name="Proposal Number" numFmtId="0">
      <sharedItems containsSemiMixedTypes="0" containsString="0" containsNumber="1" containsInteger="1" minValue="24010001" maxValue="24090372"/>
    </cacheField>
    <cacheField name="Prop Dev Number List" numFmtId="0">
      <sharedItems containsNonDate="0" containsString="0" containsBlank="1"/>
    </cacheField>
    <cacheField name="Title" numFmtId="0">
      <sharedItems/>
    </cacheField>
    <cacheField name="Proposal Type" numFmtId="0">
      <sharedItems/>
    </cacheField>
    <cacheField name="Proposal Status" numFmtId="0">
      <sharedItems/>
    </cacheField>
    <cacheField name="Activity Type" numFmtId="0">
      <sharedItems count="6">
        <s v="Research"/>
        <s v="Instruction/Training"/>
        <s v="Other Sponsored Activities"/>
        <s v="Externship - SIUC only"/>
        <s v="Research-Basic"/>
        <s v="Research-Applied"/>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8">
        <s v="Private Profit (e.g. Industry)"/>
        <s v="Federal"/>
        <s v="Institution of Higher Education"/>
        <s v="State"/>
        <s v="Non-Profit (e.g. Foundation)"/>
        <s v="Other"/>
        <s v="IL Local Government"/>
        <s v="Foreign Government"/>
      </sharedItems>
    </cacheField>
    <cacheField name="Sponsor Proposal Number" numFmtId="0">
      <sharedItems containsBlank="1" containsMixedTypes="1" containsNumber="1" containsInteger="1" minValue="1533607" maxValue="4958844"/>
    </cacheField>
    <cacheField name="Principal Investigators" numFmtId="0">
      <sharedItems/>
    </cacheField>
    <cacheField name="Multiple Principal Investigators" numFmtId="0">
      <sharedItems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07-03T00:00:00" maxDate="2024-04-05T00:00:00"/>
    </cacheField>
    <cacheField name="Create Date" numFmtId="14">
      <sharedItems containsSemiMixedTypes="0" containsNonDate="0" containsDate="1" containsString="0" minDate="2023-07-07T00:00:00" maxDate="2024-03-30T00:00:00"/>
    </cacheField>
    <cacheField name="Requested Start Date for Initial" numFmtId="14">
      <sharedItems containsSemiMixedTypes="0" containsNonDate="0" containsDate="1" containsString="0" minDate="2023-01-01T00:00:00" maxDate="2025-08-17T00:00:00"/>
    </cacheField>
    <cacheField name="Requested End Date for Initial" numFmtId="14">
      <sharedItems containsSemiMixedTypes="0" containsNonDate="0" containsDate="1" containsString="0" minDate="2023-12-31T00:00:00" maxDate="2027-01-01T00:00:00"/>
    </cacheField>
    <cacheField name="Total Direct Cost Initial" numFmtId="0">
      <sharedItems containsSemiMixedTypes="0" containsString="0" containsNumber="1" minValue="0" maxValue="3978321"/>
    </cacheField>
    <cacheField name="Total Indirect Cost Initial" numFmtId="0">
      <sharedItems containsSemiMixedTypes="0" containsString="0" containsNumber="1" containsInteger="1" minValue="0" maxValue="395290"/>
    </cacheField>
    <cacheField name="Total Cost Initial" numFmtId="0">
      <sharedItems containsSemiMixedTypes="0" containsString="0" containsNumber="1" minValue="0" maxValue="4348195"/>
    </cacheField>
    <cacheField name="Total Direct Cost Total" numFmtId="0">
      <sharedItems containsSemiMixedTypes="0" containsString="0" containsNumber="1" minValue="2500" maxValue="3978321"/>
    </cacheField>
    <cacheField name="Total Indirect Cost Total" numFmtId="0">
      <sharedItems containsSemiMixedTypes="0" containsString="0" containsNumber="1" containsInteger="1" minValue="0" maxValue="663219"/>
    </cacheField>
    <cacheField name="Total Cost Total" numFmtId="0">
      <sharedItems containsSemiMixedTypes="0" containsString="0" containsNumber="1" minValue="2500" maxValue="4348195"/>
    </cacheField>
    <cacheField name="NSF Code" numFmtId="0">
      <sharedItems containsBlank="1"/>
    </cacheField>
  </cacheFields>
  <extLst>
    <ext xmlns:x14="http://schemas.microsoft.com/office/spreadsheetml/2009/9/main" uri="{725AE2AE-9491-48be-B2B4-4EB974FC3084}">
      <x14:pivotCacheDefinition pivotCacheId="5567969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0">
  <r>
    <s v="siu"/>
    <s v="Carbondale Campus"/>
    <x v="0"/>
    <x v="0"/>
    <n v="24010021"/>
    <m/>
    <s v="Agronomic benefits of separated dairy solids to replace synthetic phosphorus fertilizer in corn cropping systems"/>
    <s v="New"/>
    <s v="Pending"/>
    <x v="0"/>
    <m/>
    <m/>
    <s v="Dairy Management Inc."/>
    <x v="0"/>
    <m/>
    <s v="Amir Sadeghpour"/>
    <m/>
    <m/>
    <m/>
    <m/>
    <m/>
    <m/>
    <s v="N\A"/>
    <d v="2023-07-21T00:00:00"/>
    <d v="2023-08-16T00:00:00"/>
    <d v="2023-12-31T00:00:00"/>
    <n v="6320"/>
    <n v="632"/>
    <n v="6952"/>
    <n v="72644"/>
    <n v="7264"/>
    <n v="79908"/>
    <m/>
  </r>
  <r>
    <s v="siu"/>
    <s v="Carbondale Campus"/>
    <x v="0"/>
    <x v="1"/>
    <n v="24010001"/>
    <m/>
    <s v="Multicolor Flow Cytometer with a Particle Detector"/>
    <s v="New"/>
    <s v="Pending"/>
    <x v="0"/>
    <m/>
    <m/>
    <s v="National Institutes of Health"/>
    <x v="1"/>
    <m/>
    <s v="Vjollca H Konjufca"/>
    <m/>
    <s v="Farhan Hyder Chowdhury, Lahiru Niroshan Thelhawadigedara, Jose M Vargas-Muniz"/>
    <s v="Jacob Nordman, Robin W Warne, Francisco A Jimenez-Ruiz, Scott David Hamilton-Brehm, Derek James Fisher"/>
    <m/>
    <m/>
    <s v="PAR-23-138"/>
    <d v="2023-07-03T00:00:00"/>
    <d v="2023-07-07T00:00:00"/>
    <d v="2024-04-01T00:00:00"/>
    <d v="2025-03-31T00:00:00"/>
    <n v="247237.19"/>
    <n v="0"/>
    <n v="247237.19"/>
    <n v="247237.19"/>
    <n v="0"/>
    <n v="247237.19"/>
    <m/>
  </r>
  <r>
    <s v="siu"/>
    <s v="Carbondale Campus"/>
    <x v="0"/>
    <x v="1"/>
    <n v="24010029"/>
    <m/>
    <s v="CAREER: Development of novel biocatalyst for consolidated bioprocessing of plastic (CBPP)"/>
    <s v="New"/>
    <s v="Pending"/>
    <x v="0"/>
    <m/>
    <m/>
    <s v="National Science Foundation"/>
    <x v="1"/>
    <n v="2339617"/>
    <s v="Lahiru Niroshan Thelhawadigedara"/>
    <m/>
    <m/>
    <m/>
    <m/>
    <m/>
    <s v="22-586"/>
    <d v="2023-07-26T00:00:00"/>
    <d v="2023-07-26T00:00:00"/>
    <d v="2024-01-01T00:00:00"/>
    <d v="2024-12-31T00:00:00"/>
    <n v="132146"/>
    <n v="64091"/>
    <n v="196237"/>
    <n v="504364"/>
    <n v="244617"/>
    <n v="748981"/>
    <s v="B.09"/>
  </r>
  <r>
    <s v="siu"/>
    <s v="Carbondale Campus"/>
    <x v="0"/>
    <x v="2"/>
    <n v="24010027"/>
    <m/>
    <s v="Watershed Restoration at Kinkaid Lake"/>
    <s v="New"/>
    <s v="Pending"/>
    <x v="0"/>
    <m/>
    <m/>
    <s v="Forest Service"/>
    <x v="1"/>
    <m/>
    <s v="Jon Eldredge Schoonover"/>
    <m/>
    <s v="James J Zaczek"/>
    <m/>
    <m/>
    <m/>
    <m/>
    <s v="N\A"/>
    <d v="2023-07-25T00:00:00"/>
    <d v="2023-09-01T00:00:00"/>
    <d v="2024-08-31T00:00:00"/>
    <n v="88486"/>
    <n v="0"/>
    <n v="88486"/>
    <n v="221027"/>
    <n v="0"/>
    <n v="221027"/>
    <s v="D.04"/>
  </r>
  <r>
    <s v="siu"/>
    <s v="Carbondale Campus"/>
    <x v="0"/>
    <x v="3"/>
    <n v="24010031"/>
    <m/>
    <s v="CAREER: Chiral Single Photon Emission from a Chiral Single Molecule Embedded in an Organometallic Crystal"/>
    <s v="New"/>
    <s v="Pending"/>
    <x v="0"/>
    <s v="National Science Foundation"/>
    <s v="Federal"/>
    <s v="National Science Foundation"/>
    <x v="1"/>
    <s v="NSF 22-586"/>
    <s v="Bumsu Lee"/>
    <m/>
    <m/>
    <m/>
    <m/>
    <m/>
    <m/>
    <d v="2023-07-27T00:00:00"/>
    <d v="2023-07-27T00:00:00"/>
    <d v="2024-01-01T00:00:00"/>
    <d v="2024-12-31T00:00:00"/>
    <n v="110242"/>
    <n v="28007"/>
    <n v="138249"/>
    <n v="354824"/>
    <n v="146629"/>
    <n v="501453"/>
    <m/>
  </r>
  <r>
    <s v="siu"/>
    <s v="Carbondale Campus"/>
    <x v="1"/>
    <x v="4"/>
    <n v="24010002"/>
    <m/>
    <s v="Language and Literacy Appropriate Safety Training and Educational Materials Development on Confined Space Hazards for Youth in the Construction Industry"/>
    <s v="New"/>
    <s v="Pending"/>
    <x v="1"/>
    <m/>
    <m/>
    <s v="U.S. Department of Labor"/>
    <x v="1"/>
    <m/>
    <s v="Qian Huang"/>
    <m/>
    <s v="Chao Lu"/>
    <m/>
    <m/>
    <m/>
    <s v="SHTG-FY-23-02"/>
    <d v="2023-07-07T00:00:00"/>
    <d v="2023-07-10T00:00:00"/>
    <d v="2023-09-30T00:00:00"/>
    <d v="2024-09-30T00:00:00"/>
    <n v="70048"/>
    <n v="4952"/>
    <n v="75000"/>
    <n v="70048"/>
    <n v="4952"/>
    <n v="75000"/>
    <m/>
  </r>
  <r>
    <s v="siu"/>
    <s v="Carbondale Campus"/>
    <x v="2"/>
    <x v="5"/>
    <n v="24010012"/>
    <m/>
    <s v="INFRA-TECH: Training next-generation engineering technicians for building equitable career pathways to infrastructure jobs"/>
    <s v="New"/>
    <s v="Pending"/>
    <x v="0"/>
    <m/>
    <m/>
    <s v="U.S. Department of Labor"/>
    <x v="1"/>
    <m/>
    <s v="Ajay Kalra"/>
    <s v="Prabir K Kolay, Debarshi Sen"/>
    <m/>
    <m/>
    <m/>
    <m/>
    <s v="FOA-ETA-23-31"/>
    <d v="2023-07-07T00:00:00"/>
    <d v="2023-07-13T00:00:00"/>
    <d v="2023-10-01T00:00:00"/>
    <d v="2024-09-30T00:00:00"/>
    <n v="226347"/>
    <n v="75297"/>
    <n v="301644"/>
    <n v="1041652"/>
    <n v="275630"/>
    <n v="1317282"/>
    <m/>
  </r>
  <r>
    <s v="siu"/>
    <s v="Carbondale Campus"/>
    <x v="2"/>
    <x v="5"/>
    <n v="24010013"/>
    <m/>
    <s v="AI-enabled equitable resource allocation for recovery of under-served communities affected by natural hazards"/>
    <s v="New"/>
    <s v="Pending"/>
    <x v="0"/>
    <m/>
    <m/>
    <s v="Google"/>
    <x v="0"/>
    <m/>
    <s v="Debarshi Sen"/>
    <s v="Ajay Kalra"/>
    <m/>
    <m/>
    <m/>
    <m/>
    <m/>
    <d v="2023-07-13T00:00:00"/>
    <d v="2023-07-13T00:00:00"/>
    <d v="2023-11-01T00:00:00"/>
    <d v="2024-10-31T00:00:00"/>
    <n v="59999"/>
    <n v="0"/>
    <n v="59999"/>
    <n v="59999"/>
    <n v="0"/>
    <n v="59999"/>
    <m/>
  </r>
  <r>
    <s v="siu"/>
    <s v="Carbondale Campus"/>
    <x v="2"/>
    <x v="5"/>
    <n v="24010026"/>
    <m/>
    <s v="CAREER: Water Cyber-physical Microgrid Framework for Water Supply Smartness and Resilience to Cyber-physical Failures"/>
    <s v="New"/>
    <s v="Pending"/>
    <x v="0"/>
    <m/>
    <m/>
    <s v="National Science Foundation"/>
    <x v="1"/>
    <n v="2338378"/>
    <s v="Sangmin Shin"/>
    <m/>
    <m/>
    <m/>
    <m/>
    <m/>
    <s v="22-586"/>
    <d v="2023-07-26T00:00:00"/>
    <d v="2023-07-25T00:00:00"/>
    <d v="2024-07-01T00:00:00"/>
    <d v="2025-06-30T00:00:00"/>
    <n v="85448"/>
    <n v="41442"/>
    <n v="126890"/>
    <n v="343362"/>
    <n v="166530"/>
    <n v="509892"/>
    <s v="B.04"/>
  </r>
  <r>
    <s v="siu"/>
    <s v="Carbondale Campus"/>
    <x v="2"/>
    <x v="6"/>
    <n v="24010028"/>
    <m/>
    <s v="Enhancing Technology Transfer and Communication Strategies for ODOT's Research Program using Machine Learning, NLP, and ChatGPT"/>
    <s v="New"/>
    <s v="Pending"/>
    <x v="0"/>
    <s v="Ohio Department of Transportation"/>
    <s v="Non-IL Government"/>
    <s v="Wright State University"/>
    <x v="2"/>
    <m/>
    <s v="Anas Mohammad Ramadan Alsobeh"/>
    <m/>
    <m/>
    <m/>
    <m/>
    <m/>
    <m/>
    <d v="2023-07-26T00:00:00"/>
    <d v="2023-07-25T00:00:00"/>
    <d v="2024-09-01T00:00:00"/>
    <d v="2025-08-31T00:00:00"/>
    <n v="36658"/>
    <n v="13167"/>
    <n v="49825"/>
    <n v="63173"/>
    <n v="24446"/>
    <n v="87619"/>
    <s v="A.01"/>
  </r>
  <r>
    <s v="siu"/>
    <s v="Carbondale Campus"/>
    <x v="2"/>
    <x v="6"/>
    <n v="24010030"/>
    <m/>
    <s v="CAREER: Computational Studies of Translational  Recoding in Cellular mRNAs"/>
    <s v="New"/>
    <s v="Pending"/>
    <x v="0"/>
    <m/>
    <m/>
    <s v="National Science Foundation"/>
    <x v="1"/>
    <n v="2340738"/>
    <s v="Xiaolan Huang"/>
    <m/>
    <m/>
    <m/>
    <m/>
    <m/>
    <s v="22-586"/>
    <d v="2023-07-26T00:00:00"/>
    <d v="2023-07-26T00:00:00"/>
    <d v="2024-01-01T00:00:00"/>
    <d v="2024-12-31T00:00:00"/>
    <n v="74614"/>
    <n v="30368"/>
    <n v="104982"/>
    <n v="353029"/>
    <n v="165399"/>
    <n v="518428"/>
    <s v="A.01"/>
  </r>
  <r>
    <s v="siu"/>
    <s v="Carbondale Campus"/>
    <x v="2"/>
    <x v="7"/>
    <n v="24010032"/>
    <m/>
    <s v="CAREER: Elucidating Stem Cell Differentiation Mechanism on Viscoelastic Substrates Created by Additive Manufacturing"/>
    <s v="New"/>
    <s v="Pending"/>
    <x v="0"/>
    <m/>
    <m/>
    <s v="National Science Foundation"/>
    <x v="1"/>
    <m/>
    <s v="Sabrina Nilufar"/>
    <m/>
    <m/>
    <m/>
    <m/>
    <m/>
    <s v="NSF 22-586"/>
    <d v="2023-07-27T00:00:00"/>
    <d v="2023-07-27T00:00:00"/>
    <d v="2024-01-01T00:00:00"/>
    <d v="2024-12-31T00:00:00"/>
    <n v="70181"/>
    <n v="34038"/>
    <n v="104219"/>
    <n v="363602"/>
    <n v="176347"/>
    <n v="539949"/>
    <m/>
  </r>
  <r>
    <s v="siu"/>
    <s v="Carbondale Campus"/>
    <x v="3"/>
    <x v="8"/>
    <n v="24010023"/>
    <m/>
    <s v="R3: Cohort 2 Process and Outcome Evaluation"/>
    <s v="New"/>
    <s v="Pending"/>
    <x v="0"/>
    <m/>
    <m/>
    <s v="Illinois Criminal Justice Information Authority"/>
    <x v="3"/>
    <m/>
    <s v="Breanne Rae Pleggenkuhle"/>
    <m/>
    <m/>
    <m/>
    <m/>
    <m/>
    <m/>
    <s v="N\A"/>
    <d v="2023-07-24T00:00:00"/>
    <d v="2023-07-01T00:00:00"/>
    <d v="2024-06-30T00:00:00"/>
    <n v="209021"/>
    <n v="54345"/>
    <n v="263366"/>
    <n v="526477"/>
    <n v="136884"/>
    <n v="663361"/>
    <m/>
  </r>
  <r>
    <s v="siu"/>
    <s v="Carbondale Campus"/>
    <x v="3"/>
    <x v="9"/>
    <n v="24010035"/>
    <m/>
    <s v="Coproducing Solutions with Justice-Involved Persons: What can be Leveraged in Existing Social Networks to Improve Re-Entry Success in the Southern Mississippi Delta Region?"/>
    <s v="New"/>
    <s v="Pending"/>
    <x v="0"/>
    <m/>
    <m/>
    <s v="National Science Foundation"/>
    <x v="1"/>
    <n v="2341341"/>
    <s v="Tamara Kang"/>
    <m/>
    <s v="Daryl G Kroner"/>
    <m/>
    <m/>
    <m/>
    <s v="21-128Y"/>
    <d v="2023-08-01T00:00:00"/>
    <d v="2023-07-31T00:00:00"/>
    <d v="2024-01-01T00:00:00"/>
    <d v="2024-12-31T00:00:00"/>
    <n v="113134"/>
    <n v="54870"/>
    <n v="168004"/>
    <n v="233130"/>
    <n v="113068"/>
    <n v="346198"/>
    <s v="H.04"/>
  </r>
  <r>
    <s v="siu"/>
    <s v="Carbondale Campus"/>
    <x v="4"/>
    <x v="10"/>
    <n v="24010033"/>
    <m/>
    <s v="A Phase I Survey of Grouse and Singleton Timber Sale Project Areas"/>
    <s v="New"/>
    <s v="Pending"/>
    <x v="0"/>
    <m/>
    <m/>
    <s v="Forest Service"/>
    <x v="1"/>
    <m/>
    <s v="Ryan M Campbell"/>
    <m/>
    <s v="Mark Joseph Wagner"/>
    <s v="Ayla Martine Amadio"/>
    <m/>
    <m/>
    <m/>
    <d v="2023-09-01T00:00:00"/>
    <d v="2023-07-27T00:00:00"/>
    <d v="2023-09-01T00:00:00"/>
    <d v="2024-09-30T00:00:00"/>
    <n v="39683"/>
    <n v="10317"/>
    <n v="50000"/>
    <n v="39683"/>
    <n v="10317"/>
    <n v="50000"/>
    <m/>
  </r>
  <r>
    <s v="siu"/>
    <s v="Dean and Provost-SMS"/>
    <x v="5"/>
    <x v="11"/>
    <n v="24010036"/>
    <m/>
    <s v="Neural Mechanisms of Learned Behavior"/>
    <s v="New"/>
    <s v="Pending"/>
    <x v="0"/>
    <m/>
    <m/>
    <s v="Edward Mallinckrodt, Jr. Foundation"/>
    <x v="4"/>
    <m/>
    <s v="Jacob Nordman"/>
    <m/>
    <m/>
    <m/>
    <m/>
    <m/>
    <m/>
    <d v="2023-08-01T00:00:00"/>
    <d v="2023-07-31T00:00:00"/>
    <d v="2024-01-01T00:00:00"/>
    <d v="2024-12-31T00:00:00"/>
    <n v="75000"/>
    <n v="0"/>
    <n v="75000"/>
    <n v="225000"/>
    <n v="0"/>
    <n v="225000"/>
    <m/>
  </r>
  <r>
    <s v="siu"/>
    <s v="Office of the Provost &amp; VC for Academic Affairs-SIUC"/>
    <x v="6"/>
    <x v="12"/>
    <n v="24010004"/>
    <m/>
    <s v="IL Works Maintenance - FY 24 Extension"/>
    <s v="Continuation"/>
    <s v="Pending"/>
    <x v="2"/>
    <m/>
    <m/>
    <s v="Illinois Department of Commerce and Economic Opportunity"/>
    <x v="3"/>
    <m/>
    <s v="Natasha Rae Telger"/>
    <m/>
    <m/>
    <m/>
    <m/>
    <m/>
    <m/>
    <s v="N\A"/>
    <d v="2023-07-10T00:00:00"/>
    <d v="2023-07-01T00:00:00"/>
    <d v="2024-06-30T00:00:00"/>
    <n v="79365"/>
    <n v="20635"/>
    <n v="100000"/>
    <n v="79365"/>
    <n v="20635"/>
    <n v="100000"/>
    <m/>
  </r>
  <r>
    <s v="siu"/>
    <s v="Office of the Provost &amp; VC for Academic Affairs-SIUC"/>
    <x v="6"/>
    <x v="12"/>
    <n v="24010024"/>
    <m/>
    <s v="Southern Region Early Childhood Programs- Early Childhood Prevention Initiative (0-3)"/>
    <s v="Continuation"/>
    <s v="Pending"/>
    <x v="2"/>
    <s v="Illinois State Board of Education"/>
    <s v="State"/>
    <s v="Murphysboro School District #186"/>
    <x v="5"/>
    <m/>
    <s v="Lisa A Brown"/>
    <m/>
    <m/>
    <m/>
    <m/>
    <m/>
    <m/>
    <s v="N\A"/>
    <d v="2023-07-24T00:00:00"/>
    <d v="2023-07-01T00:00:00"/>
    <d v="2024-08-31T00:00:00"/>
    <n v="1231416"/>
    <n v="0"/>
    <n v="1231416"/>
    <n v="1231416"/>
    <n v="0"/>
    <n v="1231416"/>
    <m/>
  </r>
  <r>
    <s v="siu"/>
    <s v="Office of the Provost &amp; VC for Academic Affairs-SIUC"/>
    <x v="6"/>
    <x v="12"/>
    <n v="24010025"/>
    <m/>
    <s v="Southern Region Early Childhood Programs- Early Childhood Preschool For All 3-5"/>
    <s v="Continuation"/>
    <s v="Pending"/>
    <x v="2"/>
    <s v="Illinois State Board of Education"/>
    <s v="State"/>
    <s v="Murphysboro School District #186"/>
    <x v="5"/>
    <m/>
    <s v="Lisa A Brown"/>
    <m/>
    <m/>
    <m/>
    <m/>
    <m/>
    <m/>
    <s v="N\A"/>
    <d v="2023-07-24T00:00:00"/>
    <d v="2023-07-01T00:00:00"/>
    <d v="2024-08-31T00:00:00"/>
    <n v="3978321"/>
    <n v="0"/>
    <n v="3978321"/>
    <n v="3978321"/>
    <n v="0"/>
    <n v="3978321"/>
    <m/>
  </r>
  <r>
    <s v="siu"/>
    <s v="Office of the Provost &amp; VC for Academic Affairs-SIUC"/>
    <x v="7"/>
    <x v="13"/>
    <n v="24010016"/>
    <m/>
    <s v="Juvenile Justice Clinic"/>
    <s v="New"/>
    <s v="Pending"/>
    <x v="2"/>
    <m/>
    <m/>
    <s v="Administrative Office of the Illinois Courts"/>
    <x v="3"/>
    <m/>
    <s v="Joanna Wells"/>
    <m/>
    <m/>
    <m/>
    <m/>
    <m/>
    <s v="CIP FFY23"/>
    <d v="2023-07-14T00:00:00"/>
    <d v="2023-07-13T00:00:00"/>
    <d v="2023-10-01T00:00:00"/>
    <d v="2024-09-30T00:00:00"/>
    <n v="111243"/>
    <n v="11124"/>
    <n v="122367"/>
    <n v="111243"/>
    <n v="11124"/>
    <n v="122367"/>
    <m/>
  </r>
  <r>
    <s v="siu"/>
    <s v="Office of the Provost &amp; VC for Academic Affairs-SIUC"/>
    <x v="6"/>
    <x v="12"/>
    <n v="24010014"/>
    <m/>
    <s v="TPM Technical Assistance - SOW 1"/>
    <s v="New"/>
    <s v="Pending"/>
    <x v="2"/>
    <m/>
    <m/>
    <s v="United States Chamber of Commerce Foundation"/>
    <x v="4"/>
    <m/>
    <s v="Natasha Rae Telger"/>
    <s v="Olivia Greer Miller"/>
    <m/>
    <s v="Carissa Sue DuBois, Kim S Kipping"/>
    <m/>
    <m/>
    <m/>
    <s v="N\A"/>
    <d v="2023-07-13T00:00:00"/>
    <d v="2023-08-01T00:00:00"/>
    <d v="2024-01-31T00:00:00"/>
    <n v="29104"/>
    <n v="4366"/>
    <n v="33470"/>
    <n v="29104"/>
    <n v="4366"/>
    <n v="33470"/>
    <m/>
  </r>
  <r>
    <s v="siu"/>
    <s v="Office of the Provost &amp; VC for Academic Affairs-SIUC"/>
    <x v="6"/>
    <x v="12"/>
    <n v="24010018"/>
    <m/>
    <s v="Collaborative Research: Animation Use in Tutoring Online for Math (AUTO Math)"/>
    <s v="New"/>
    <s v="Pending"/>
    <x v="0"/>
    <m/>
    <m/>
    <s v="Utah Valley University"/>
    <x v="2"/>
    <m/>
    <s v="Cheng-Yao Lin"/>
    <m/>
    <m/>
    <m/>
    <m/>
    <m/>
    <s v="NSF 23-510"/>
    <d v="2023-07-19T00:00:00"/>
    <d v="2023-07-18T00:00:00"/>
    <d v="2024-01-01T00:00:00"/>
    <d v="2024-12-31T00:00:00"/>
    <n v="52814"/>
    <n v="25615"/>
    <n v="78429"/>
    <n v="158073"/>
    <n v="76665"/>
    <n v="234738"/>
    <m/>
  </r>
  <r>
    <s v="siu"/>
    <s v="Vice Chancellor for Administration and Finance-SIUC"/>
    <x v="8"/>
    <x v="14"/>
    <n v="24010017"/>
    <m/>
    <s v="Mental Health Early Action on Campus Act (MHEAC)"/>
    <s v="New"/>
    <s v="Pending"/>
    <x v="2"/>
    <m/>
    <m/>
    <s v="Illinois Board of Higher Education"/>
    <x v="3"/>
    <m/>
    <s v="Jaime Ann Clark"/>
    <m/>
    <s v="Rachelle Erin Ridgeway"/>
    <m/>
    <m/>
    <m/>
    <m/>
    <s v="N\A"/>
    <d v="2023-07-18T00:00:00"/>
    <d v="2023-07-01T00:00:00"/>
    <d v="2024-06-30T00:00:00"/>
    <n v="220202"/>
    <n v="17616"/>
    <n v="237818"/>
    <n v="220202"/>
    <n v="17616"/>
    <n v="237818"/>
    <m/>
  </r>
  <r>
    <s v="siu"/>
    <s v="Dean and Provost-SMS"/>
    <x v="5"/>
    <x v="15"/>
    <n v="24020046"/>
    <m/>
    <s v="Investigation of the Role of the ERG1A Potassium Channel in Rhabdomyosarcoma"/>
    <s v="New"/>
    <s v="Pending"/>
    <x v="0"/>
    <m/>
    <m/>
    <s v="U.S. Department of Defense"/>
    <x v="1"/>
    <m/>
    <s v="Amber L Pond"/>
    <m/>
    <s v="Judith K Davie, Punit Kohli"/>
    <m/>
    <m/>
    <m/>
    <s v="HT9425-23-RCRP-CA"/>
    <d v="2023-08-25T00:00:00"/>
    <d v="2023-08-10T00:00:00"/>
    <d v="2025-01-01T00:00:00"/>
    <d v="2025-12-31T00:00:00"/>
    <n v="50000"/>
    <n v="24250"/>
    <n v="74250"/>
    <n v="100000"/>
    <n v="48500"/>
    <n v="148500"/>
    <m/>
  </r>
  <r>
    <s v="siu"/>
    <s v="Dean and Provost-SMS"/>
    <x v="5"/>
    <x v="16"/>
    <n v="24020039"/>
    <m/>
    <s v="Towards discovering new factors in kidney cancer with targeted therapeutic potentials"/>
    <s v="New"/>
    <s v="Pending"/>
    <x v="0"/>
    <m/>
    <m/>
    <s v="U.S. Department of Defense"/>
    <x v="1"/>
    <m/>
    <s v="Sukesh Ranjan Bhaumik"/>
    <m/>
    <m/>
    <m/>
    <m/>
    <m/>
    <s v="HT9425-23-KCRP-CA"/>
    <d v="2023-08-03T00:00:00"/>
    <d v="2023-08-03T00:00:00"/>
    <d v="2024-01-01T00:00:00"/>
    <d v="2024-12-31T00:00:00"/>
    <n v="100000"/>
    <n v="48500"/>
    <n v="148500"/>
    <n v="100000"/>
    <n v="48500"/>
    <n v="148500"/>
    <m/>
  </r>
  <r>
    <s v="siu"/>
    <s v="Dean and Provost-SMS"/>
    <x v="5"/>
    <x v="16"/>
    <n v="24020048"/>
    <m/>
    <s v="Towards discovering new biomarkers and therapeutic targets of pancreatic cancer"/>
    <s v="New"/>
    <s v="Pending"/>
    <x v="0"/>
    <m/>
    <m/>
    <s v="Hirshberg Foundation"/>
    <x v="4"/>
    <m/>
    <s v="Sukesh Ranjan Bhaumik"/>
    <m/>
    <m/>
    <m/>
    <m/>
    <m/>
    <s v="Seed Grant Program"/>
    <d v="2023-08-15T00:00:00"/>
    <d v="2023-08-15T00:00:00"/>
    <d v="2024-01-01T00:00:00"/>
    <d v="2024-12-31T00:00:00"/>
    <n v="75000"/>
    <n v="0"/>
    <n v="75000"/>
    <n v="75000"/>
    <n v="0"/>
    <n v="75000"/>
    <m/>
  </r>
  <r>
    <s v="siu"/>
    <s v="Dean and Provost-SMS"/>
    <x v="5"/>
    <x v="16"/>
    <n v="24020059"/>
    <m/>
    <s v="In search of new biomarkers and therapeutic targets associated with pancreatic cancer."/>
    <s v="New"/>
    <s v="Pending"/>
    <x v="0"/>
    <m/>
    <m/>
    <s v="Elsa U. Pardee Foundation"/>
    <x v="4"/>
    <m/>
    <s v="Sukesh Ranjan Bhaumik"/>
    <m/>
    <m/>
    <m/>
    <m/>
    <m/>
    <m/>
    <d v="2023-08-31T00:00:00"/>
    <d v="2023-08-31T00:00:00"/>
    <d v="2024-01-01T00:00:00"/>
    <d v="2024-12-31T00:00:00"/>
    <n v="150000"/>
    <n v="7895"/>
    <n v="157895"/>
    <n v="150000"/>
    <n v="7895"/>
    <n v="157895"/>
    <m/>
  </r>
  <r>
    <s v="siu"/>
    <s v="Dean and Provost-SMS"/>
    <x v="5"/>
    <x v="11"/>
    <n v="24020043"/>
    <m/>
    <s v="The BNST mediates the effect of novelty on social behavior"/>
    <s v="New"/>
    <s v="Pending"/>
    <x v="0"/>
    <m/>
    <m/>
    <s v="National Institutes of Health"/>
    <x v="1"/>
    <m/>
    <s v="Jacob Nordman"/>
    <m/>
    <s v="Jessica Taylor Jacobs"/>
    <s v="Buffy S Ellsworth"/>
    <m/>
    <m/>
    <m/>
    <d v="2023-08-08T00:00:00"/>
    <d v="2023-08-10T00:00:00"/>
    <d v="2024-04-03T00:00:00"/>
    <d v="2025-04-02T00:00:00"/>
    <n v="59380"/>
    <n v="12200"/>
    <n v="71580"/>
    <n v="181272"/>
    <n v="36600"/>
    <n v="217872"/>
    <s v="D.02"/>
  </r>
  <r>
    <s v="siu"/>
    <s v="Office Of The Chancellor-SIUC"/>
    <x v="0"/>
    <x v="0"/>
    <n v="24020047"/>
    <m/>
    <s v="NutriClay strategies to alleviate antimicrobial resistance and convey intestinal fortitude against bacterial pathogenesis"/>
    <s v="New"/>
    <s v="Pending"/>
    <x v="0"/>
    <s v="National Institute of Food and Agriculture"/>
    <s v="Federal"/>
    <s v="Texas A&amp;M University"/>
    <x v="2"/>
    <m/>
    <s v="William Joseph Banz"/>
    <m/>
    <s v="Gary Allen Apgar"/>
    <m/>
    <m/>
    <m/>
    <s v="USDA-NIFA-AFRI-009755"/>
    <s v="N\A"/>
    <d v="2023-08-11T00:00:00"/>
    <d v="2024-04-01T00:00:00"/>
    <d v="2025-03-31T00:00:00"/>
    <n v="139163"/>
    <n v="59641"/>
    <n v="198804"/>
    <n v="279457"/>
    <n v="119767"/>
    <n v="399224"/>
    <m/>
  </r>
  <r>
    <s v="siu"/>
    <s v="Office Of The Chancellor-SIUC"/>
    <x v="0"/>
    <x v="1"/>
    <n v="24020055"/>
    <m/>
    <s v="Per-oral immunization with MOMP antigen induces protective immunity against Chlamydia challenge in the female reproductive tract."/>
    <s v="Continuation"/>
    <s v="Pending"/>
    <x v="0"/>
    <m/>
    <m/>
    <s v="Lawrence Livermore National Laboratory"/>
    <x v="1"/>
    <m/>
    <s v="Vjollca H Konjufca"/>
    <m/>
    <m/>
    <m/>
    <m/>
    <m/>
    <m/>
    <s v="N\A"/>
    <d v="2023-08-22T00:00:00"/>
    <d v="2023-08-01T00:00:00"/>
    <d v="2024-07-31T00:00:00"/>
    <n v="10101"/>
    <n v="4899"/>
    <n v="15000"/>
    <n v="10101"/>
    <n v="4899"/>
    <n v="15000"/>
    <s v="D.02"/>
  </r>
  <r>
    <s v="siu"/>
    <s v="Office Of The Chancellor-SIUC"/>
    <x v="0"/>
    <x v="17"/>
    <n v="24020052"/>
    <m/>
    <s v="Collaborative Research: Catalyzing Sustainable Behavior Change on Private Lands in the Southern Great Plains"/>
    <s v="New"/>
    <s v="Pending"/>
    <x v="0"/>
    <m/>
    <m/>
    <s v="National Science Foundation"/>
    <x v="1"/>
    <m/>
    <s v="Kristin Hurst"/>
    <m/>
    <m/>
    <m/>
    <m/>
    <m/>
    <s v="PD 23-1321"/>
    <d v="2023-08-18T00:00:00"/>
    <d v="2023-08-21T00:00:00"/>
    <d v="2024-01-01T00:00:00"/>
    <d v="2024-12-31T00:00:00"/>
    <n v="102308"/>
    <n v="49619"/>
    <n v="151927"/>
    <n v="293450"/>
    <n v="142323"/>
    <n v="435773"/>
    <s v="H.05"/>
  </r>
  <r>
    <s v="siu"/>
    <s v="Office Of The Chancellor-SIUC"/>
    <x v="9"/>
    <x v="18"/>
    <n v="24020045"/>
    <m/>
    <s v="Airport Operations Specialist Graduate Assistant - Externship"/>
    <s v="Continuation"/>
    <s v="Pending"/>
    <x v="3"/>
    <m/>
    <m/>
    <s v="Veterans Airport"/>
    <x v="0"/>
    <m/>
    <s v="Randall Scott Davis"/>
    <m/>
    <m/>
    <m/>
    <m/>
    <m/>
    <m/>
    <s v="N\A"/>
    <d v="2023-08-10T00:00:00"/>
    <d v="2023-08-16T00:00:00"/>
    <d v="2024-05-11T00:00:00"/>
    <n v="13572"/>
    <n v="0"/>
    <n v="13572"/>
    <n v="13572"/>
    <n v="0"/>
    <n v="13572"/>
    <m/>
  </r>
  <r>
    <s v="siu"/>
    <s v="Office Of The Chancellor-SIUC"/>
    <x v="2"/>
    <x v="7"/>
    <n v="24020051"/>
    <m/>
    <s v="SIUC Building Training and Assessment Center"/>
    <s v="New"/>
    <s v="Pending"/>
    <x v="0"/>
    <m/>
    <m/>
    <s v="U.S. Department of Energy"/>
    <x v="1"/>
    <m/>
    <s v="James Allen Mathias"/>
    <m/>
    <s v="Qian Huang, Kanchan Mondal, Emmanuel C. Nsofor"/>
    <m/>
    <m/>
    <m/>
    <m/>
    <d v="2023-08-15T00:00:00"/>
    <d v="2023-08-16T00:00:00"/>
    <d v="2024-01-01T00:00:00"/>
    <d v="2024-12-31T00:00:00"/>
    <n v="150430"/>
    <n v="72959"/>
    <n v="223389"/>
    <n v="679321"/>
    <n v="329471"/>
    <n v="1008792"/>
    <s v="B.07"/>
  </r>
  <r>
    <s v="siu"/>
    <s v="Office Of The Chancellor-SIUC"/>
    <x v="2"/>
    <x v="7"/>
    <n v="24020053"/>
    <m/>
    <s v="CPS: Small: NSF-DST: Autonomous drone squadrons for post-disaster infrastructure reconnaissance: A multi-agent reinforcement learning-based path planning approach"/>
    <s v="New"/>
    <s v="Pending"/>
    <x v="0"/>
    <m/>
    <m/>
    <s v="National Science Foundation"/>
    <x v="1"/>
    <n v="2343378"/>
    <s v="Hossein Eslamiat"/>
    <m/>
    <s v="Debarshi Sen"/>
    <m/>
    <m/>
    <m/>
    <s v="NSF 23-114"/>
    <d v="2023-08-15T00:00:00"/>
    <d v="2023-08-22T00:00:00"/>
    <d v="2024-01-01T00:00:00"/>
    <d v="2024-12-31T00:00:00"/>
    <n v="163156"/>
    <n v="58518"/>
    <n v="221674"/>
    <n v="417858"/>
    <n v="182048"/>
    <n v="599906"/>
    <s v="B.05"/>
  </r>
  <r>
    <s v="siu"/>
    <s v="Office Of The Chancellor-SIUC"/>
    <x v="3"/>
    <x v="19"/>
    <n v="24020054"/>
    <m/>
    <s v="EVIWEX - Electric Vehicle Infrastructure and Workforce Training Consortium Grant"/>
    <s v="New"/>
    <s v="Pending"/>
    <x v="1"/>
    <s v="U.S. Department of Energy"/>
    <s v="Federal"/>
    <s v="Governors State University"/>
    <x v="2"/>
    <m/>
    <s v="Andrew Mark Croxell"/>
    <m/>
    <m/>
    <s v="Sean Michael Boyle"/>
    <m/>
    <m/>
    <s v="DE-FOA-0002881"/>
    <d v="2023-08-21T00:00:00"/>
    <d v="2023-08-22T00:00:00"/>
    <d v="2024-01-01T00:00:00"/>
    <d v="2024-12-31T00:00:00"/>
    <n v="171614"/>
    <n v="13782"/>
    <n v="185396"/>
    <n v="51341"/>
    <n v="13167"/>
    <n v="64508"/>
    <m/>
  </r>
  <r>
    <s v="siu"/>
    <s v="Office Of The Chancellor-SIUC"/>
    <x v="3"/>
    <x v="20"/>
    <n v="24020063"/>
    <m/>
    <s v="Southern Illinois University Aviation Human Factors (SIENNA)"/>
    <s v="New"/>
    <s v="Pending"/>
    <x v="0"/>
    <m/>
    <m/>
    <s v="U.S. Department of Defense"/>
    <x v="1"/>
    <m/>
    <s v="Irene Ann Miller"/>
    <m/>
    <s v="Kenneth James Wilkins"/>
    <m/>
    <m/>
    <m/>
    <m/>
    <s v="N\A"/>
    <d v="2023-08-31T00:00:00"/>
    <d v="2024-02-15T00:00:00"/>
    <d v="2025-02-14T00:00:00"/>
    <n v="132970"/>
    <n v="60293"/>
    <n v="193263"/>
    <n v="265047"/>
    <n v="120152"/>
    <n v="385199"/>
    <m/>
  </r>
  <r>
    <s v="siu"/>
    <s v="Office Of The Chancellor-SIUC"/>
    <x v="3"/>
    <x v="21"/>
    <n v="24020038"/>
    <m/>
    <s v="Oral Health Promotion Program"/>
    <s v="New"/>
    <s v="Pending"/>
    <x v="2"/>
    <m/>
    <m/>
    <s v="Illinois Department of Public Health"/>
    <x v="3"/>
    <m/>
    <s v="Stacey Louise McKinney"/>
    <m/>
    <m/>
    <s v="Tess C Rogers, Amy Marie Wyatt"/>
    <m/>
    <m/>
    <m/>
    <d v="2023-08-04T00:00:00"/>
    <d v="2023-08-03T00:00:00"/>
    <d v="2023-10-01T00:00:00"/>
    <d v="2024-06-30T00:00:00"/>
    <n v="14998"/>
    <n v="0"/>
    <n v="14998"/>
    <n v="14998"/>
    <n v="0"/>
    <n v="14998"/>
    <m/>
  </r>
  <r>
    <s v="siu"/>
    <s v="Office Of The Chancellor-SIUC"/>
    <x v="3"/>
    <x v="22"/>
    <n v="24020037"/>
    <m/>
    <s v="Characterizing the VA's Traumatic Brain Injury and Caregiving Initiatives for Veterans (IPA)"/>
    <s v="New"/>
    <s v="Pending"/>
    <x v="0"/>
    <m/>
    <m/>
    <s v="U.S. Department of Veterans Affairs"/>
    <x v="1"/>
    <m/>
    <s v="Justin T McDaniel"/>
    <m/>
    <m/>
    <m/>
    <m/>
    <m/>
    <m/>
    <s v="N\A"/>
    <d v="2023-08-02T00:00:00"/>
    <d v="2023-10-01T00:00:00"/>
    <d v="2024-09-30T00:00:00"/>
    <n v="81109"/>
    <n v="0"/>
    <n v="81109"/>
    <n v="81109"/>
    <n v="0"/>
    <n v="81109"/>
    <s v="H.05"/>
  </r>
  <r>
    <s v="siu"/>
    <s v="Office Of The Chancellor-SIUC"/>
    <x v="3"/>
    <x v="22"/>
    <n v="24020040"/>
    <m/>
    <s v="School of Human Sciences Graduate Externships - SIH"/>
    <s v="New"/>
    <s v="Pending"/>
    <x v="3"/>
    <m/>
    <m/>
    <s v="Southern Illinois Healthcare"/>
    <x v="4"/>
    <m/>
    <s v="Juliane Poock Wallace"/>
    <m/>
    <m/>
    <s v="Brenda L Green, Gabriele H Hoffmann"/>
    <m/>
    <m/>
    <m/>
    <s v="N\A"/>
    <d v="2023-08-07T00:00:00"/>
    <d v="2023-08-16T00:00:00"/>
    <d v="2024-08-15T00:00:00"/>
    <n v="57420"/>
    <n v="0"/>
    <n v="57420"/>
    <n v="57420"/>
    <n v="0"/>
    <n v="57420"/>
    <m/>
  </r>
  <r>
    <s v="siu"/>
    <s v="Office Of The Chancellor-SIUC"/>
    <x v="3"/>
    <x v="9"/>
    <n v="24020060"/>
    <m/>
    <s v="Psychology Graduate Assistantships - Choate Mental Health and Developmental Center/IDHS Externship"/>
    <s v="Continuation"/>
    <s v="Pending"/>
    <x v="3"/>
    <m/>
    <m/>
    <s v="Illinois Department of Human Services"/>
    <x v="3"/>
    <m/>
    <s v="Mary Louise Cashel"/>
    <m/>
    <m/>
    <m/>
    <m/>
    <m/>
    <m/>
    <s v="N\A"/>
    <d v="2023-08-31T00:00:00"/>
    <d v="2023-07-01T00:00:00"/>
    <d v="2024-06-30T00:00:00"/>
    <n v="20124"/>
    <n v="0"/>
    <n v="20124"/>
    <n v="62169"/>
    <n v="0"/>
    <n v="62169"/>
    <m/>
  </r>
  <r>
    <s v="siu"/>
    <s v="Office Of The Chancellor-SIUC"/>
    <x v="3"/>
    <x v="9"/>
    <n v="24020061"/>
    <m/>
    <s v="CBAT Choate -Behavior Analysis &amp; Therapy Collaboration- Graduate Assistants FY24 Externship"/>
    <s v="Continuation"/>
    <s v="Pending"/>
    <x v="3"/>
    <m/>
    <m/>
    <s v="Illinois Department of Human Services"/>
    <x v="3"/>
    <m/>
    <s v="Ryan Nathaniel Redner"/>
    <m/>
    <m/>
    <m/>
    <m/>
    <m/>
    <m/>
    <s v="N\A"/>
    <d v="2023-08-31T00:00:00"/>
    <d v="2023-07-01T00:00:00"/>
    <d v="2024-06-30T00:00:00"/>
    <n v="38280"/>
    <n v="0"/>
    <n v="38280"/>
    <n v="118254"/>
    <n v="0"/>
    <n v="118254"/>
    <m/>
  </r>
  <r>
    <s v="siu"/>
    <s v="Office Of The Chancellor-SIUC"/>
    <x v="4"/>
    <x v="10"/>
    <n v="24020041"/>
    <m/>
    <s v="Preparation of National Register of Historic Places Forms for African-American Heritage Sites in Southern Illinois"/>
    <s v="New"/>
    <s v="Pending"/>
    <x v="0"/>
    <s v="National Park Service"/>
    <s v="Federal"/>
    <s v="Illinois Department of Natural Resources"/>
    <x v="3"/>
    <m/>
    <s v="Mark Joseph Wagner"/>
    <m/>
    <m/>
    <m/>
    <m/>
    <m/>
    <s v="P22AS00294"/>
    <s v="N\A"/>
    <d v="2023-08-08T00:00:00"/>
    <d v="2023-07-01T00:00:00"/>
    <d v="2024-06-30T00:00:00"/>
    <n v="27676"/>
    <n v="7196"/>
    <n v="34872"/>
    <n v="55979"/>
    <n v="14555"/>
    <n v="70534"/>
    <m/>
  </r>
  <r>
    <s v="siu"/>
    <s v="Office Of The Chancellor-SIUC"/>
    <x v="10"/>
    <x v="23"/>
    <n v="24020058"/>
    <m/>
    <s v="Illinois Common Application Reimbursement"/>
    <s v="New"/>
    <s v="Pending"/>
    <x v="2"/>
    <m/>
    <m/>
    <s v="Illinois Board of Higher Education"/>
    <x v="3"/>
    <m/>
    <s v="Sarah Kristine Jiter"/>
    <m/>
    <m/>
    <m/>
    <m/>
    <m/>
    <m/>
    <s v="N\A"/>
    <d v="2023-08-28T00:00:00"/>
    <d v="2023-07-01T00:00:00"/>
    <d v="2024-06-30T00:00:00"/>
    <n v="32800"/>
    <n v="0"/>
    <n v="32800"/>
    <n v="32800"/>
    <n v="0"/>
    <n v="32800"/>
    <m/>
  </r>
  <r>
    <s v="siu"/>
    <s v="Office of the Provost &amp; VC for Academic Affairs-SIUC"/>
    <x v="7"/>
    <x v="13"/>
    <n v="24020044"/>
    <m/>
    <s v="Illinois Department of Insurance - Law Clerk Program Externship"/>
    <s v="Continuation"/>
    <s v="Pending"/>
    <x v="3"/>
    <m/>
    <m/>
    <s v="Illinois Department of Insurance"/>
    <x v="3"/>
    <m/>
    <s v="Cheryl Taylor Page"/>
    <m/>
    <m/>
    <m/>
    <m/>
    <m/>
    <m/>
    <s v="N\A"/>
    <d v="2023-08-10T00:00:00"/>
    <d v="2023-08-07T00:00:00"/>
    <d v="2024-01-12T00:00:00"/>
    <n v="8482"/>
    <n v="0"/>
    <n v="8482"/>
    <n v="8482"/>
    <n v="0"/>
    <n v="8482"/>
    <m/>
  </r>
  <r>
    <s v="siu"/>
    <s v="Office Of The Chancellor-SIUC"/>
    <x v="11"/>
    <x v="24"/>
    <n v="24020056"/>
    <m/>
    <s v="Movement patterns, relative abundance, and distributions of invasive carp in the Illinois River"/>
    <s v="Continuation"/>
    <s v="Pending"/>
    <x v="0"/>
    <s v="U.S. Fish and Wildlife Service"/>
    <s v="Federal"/>
    <s v="Illinois Department of Natural Resources"/>
    <x v="3"/>
    <m/>
    <s v="James Edward Garvey"/>
    <m/>
    <m/>
    <m/>
    <m/>
    <m/>
    <m/>
    <s v="N\A"/>
    <d v="2023-08-22T00:00:00"/>
    <d v="2023-10-01T00:00:00"/>
    <d v="2024-09-30T00:00:00"/>
    <n v="429888"/>
    <n v="21494"/>
    <n v="451382"/>
    <n v="503468"/>
    <n v="25173"/>
    <n v="528641"/>
    <s v="D.04"/>
  </r>
  <r>
    <s v="siu"/>
    <s v="Office Of The Chancellor-SIUC"/>
    <x v="11"/>
    <x v="24"/>
    <n v="24020057"/>
    <m/>
    <s v="Invasive carp movement behavior, habitat use, and population response to removal in the Wabash River"/>
    <s v="New"/>
    <s v="Pending"/>
    <x v="0"/>
    <s v="U.S. Fish and Wildlife Service"/>
    <s v="Federal"/>
    <s v="Illinois Department of Natural Resources"/>
    <x v="3"/>
    <m/>
    <s v="James Edward Garvey"/>
    <m/>
    <m/>
    <m/>
    <m/>
    <m/>
    <m/>
    <s v="N\A"/>
    <d v="2023-08-22T00:00:00"/>
    <d v="2023-10-01T00:00:00"/>
    <d v="2024-09-30T00:00:00"/>
    <n v="584925"/>
    <n v="29246"/>
    <n v="614171"/>
    <n v="584925"/>
    <n v="29246"/>
    <n v="614171"/>
    <s v="D.04"/>
  </r>
  <r>
    <s v="siu"/>
    <s v="Office Of The Chancellor-SIUC"/>
    <x v="11"/>
    <x v="25"/>
    <n v="24020050"/>
    <m/>
    <s v="RPSA Program Evaluation - Firearm Violence Prevention"/>
    <s v="New"/>
    <s v="Pending"/>
    <x v="2"/>
    <m/>
    <m/>
    <s v="Illinois Department of Human Services"/>
    <x v="3"/>
    <m/>
    <s v="Harvey Henson"/>
    <m/>
    <s v="Daniel Leon Brown, Wasantha Jayawardene, Amanda Marie Weidhuner, Matthew Philip West"/>
    <s v="Jenna Ranee Jamieson, Duane Joseph Lickteig, Jennifer Michelle Rhodes"/>
    <m/>
    <m/>
    <m/>
    <d v="2023-08-11T00:00:00"/>
    <d v="2023-08-16T00:00:00"/>
    <d v="2023-09-01T00:00:00"/>
    <d v="2024-06-30T00:00:00"/>
    <n v="572596"/>
    <n v="177505"/>
    <n v="750101"/>
    <n v="1766162"/>
    <n v="547510"/>
    <n v="2313672"/>
    <m/>
  </r>
  <r>
    <s v="siu"/>
    <s v="Dean and Provost-SMS"/>
    <x v="5"/>
    <x v="16"/>
    <n v="24030069"/>
    <m/>
    <s v="Towards deciphering novel gene regulatory mechanisms associated with brain and cardiovascular diseases"/>
    <s v="New"/>
    <s v="Pending"/>
    <x v="0"/>
    <m/>
    <m/>
    <s v="American Heart Association"/>
    <x v="4"/>
    <m/>
    <s v="Sukesh Ranjan Bhaumik"/>
    <m/>
    <m/>
    <m/>
    <m/>
    <m/>
    <m/>
    <d v="2023-09-07T00:00:00"/>
    <d v="2023-09-08T00:00:00"/>
    <d v="2024-01-01T00:00:00"/>
    <d v="2024-12-31T00:00:00"/>
    <n v="71684"/>
    <n v="0"/>
    <n v="71684"/>
    <n v="143764"/>
    <n v="0"/>
    <n v="143764"/>
    <m/>
  </r>
  <r>
    <s v="siu"/>
    <s v="Dean and Provost-SMS"/>
    <x v="5"/>
    <x v="16"/>
    <n v="24030074"/>
    <m/>
    <s v="Elucidating new gene regulatory mechanisms associated with cardiac health"/>
    <s v="New"/>
    <s v="Pending"/>
    <x v="0"/>
    <m/>
    <m/>
    <s v="American Heart Association"/>
    <x v="4"/>
    <m/>
    <s v="Sukesh Ranjan Bhaumik"/>
    <m/>
    <m/>
    <m/>
    <m/>
    <m/>
    <m/>
    <d v="2023-09-14T00:00:00"/>
    <d v="2023-09-14T00:00:00"/>
    <d v="2024-01-01T00:00:00"/>
    <d v="2024-12-31T00:00:00"/>
    <n v="70000"/>
    <n v="7000"/>
    <n v="77000"/>
    <n v="140000"/>
    <n v="14000"/>
    <n v="154000"/>
    <m/>
  </r>
  <r>
    <s v="siu"/>
    <s v="Dean and Provost-SMS"/>
    <x v="5"/>
    <x v="16"/>
    <n v="24030101"/>
    <m/>
    <s v="New functions of mismatch repair proteins in DNA metabolism"/>
    <s v="New"/>
    <s v="Pending"/>
    <x v="0"/>
    <m/>
    <m/>
    <s v="National Institutes of Health"/>
    <x v="1"/>
    <m/>
    <s v="Farid A Kadyrov"/>
    <m/>
    <m/>
    <s v="Lyudmila Y Kadyrova"/>
    <m/>
    <m/>
    <s v="PA-20-185"/>
    <d v="2023-10-05T00:00:00"/>
    <d v="2023-09-29T00:00:00"/>
    <d v="2024-07-01T00:00:00"/>
    <d v="2025-06-30T00:00:00"/>
    <n v="260952"/>
    <n v="123804"/>
    <n v="384756"/>
    <n v="1288259"/>
    <n v="584942"/>
    <n v="1873201"/>
    <m/>
  </r>
  <r>
    <s v="siu"/>
    <s v="Office Of The Chancellor-SIUC"/>
    <x v="12"/>
    <x v="26"/>
    <n v="24030108"/>
    <m/>
    <s v="WMEC-TV Illinois Public Radio &amp; Basic Grant FY24 - IAC-2024-0038153,PRTV"/>
    <s v="New"/>
    <s v="Pending"/>
    <x v="2"/>
    <m/>
    <m/>
    <s v="Illinois Arts Council Agency"/>
    <x v="3"/>
    <m/>
    <s v="Fred Martino"/>
    <m/>
    <m/>
    <s v="Laura E Anz, Connie L Johnson"/>
    <m/>
    <m/>
    <m/>
    <d v="2023-10-20T00:00:00"/>
    <d v="2023-09-30T00:00:00"/>
    <d v="2023-11-01T00:00:00"/>
    <d v="2024-08-31T00:00:00"/>
    <n v="46629"/>
    <n v="0"/>
    <n v="46629"/>
    <n v="46629"/>
    <n v="0"/>
    <n v="46629"/>
    <m/>
  </r>
  <r>
    <s v="siu"/>
    <s v="Office Of The Chancellor-SIUC"/>
    <x v="12"/>
    <x v="26"/>
    <n v="24030109"/>
    <m/>
    <s v="WSIU-FM Illinois Public Radio &amp; TV Basic Grant FY24 - IAC-2024-0038150, PRTV"/>
    <s v="Continuation"/>
    <s v="Pending"/>
    <x v="2"/>
    <m/>
    <m/>
    <s v="Illinois Arts Council Agency"/>
    <x v="3"/>
    <m/>
    <s v="Fred Martino"/>
    <m/>
    <s v="Connie L Johnson"/>
    <s v="Laura E Anz"/>
    <m/>
    <m/>
    <m/>
    <d v="2023-10-20T00:00:00"/>
    <d v="2023-09-30T00:00:00"/>
    <d v="2023-11-01T00:00:00"/>
    <d v="2024-08-31T00:00:00"/>
    <n v="10362"/>
    <n v="0"/>
    <n v="10362"/>
    <n v="10362"/>
    <n v="0"/>
    <n v="10362"/>
    <m/>
  </r>
  <r>
    <s v="siu"/>
    <s v="Office Of The Chancellor-SIUC"/>
    <x v="12"/>
    <x v="26"/>
    <n v="24030110"/>
    <m/>
    <s v="WSIU-TV Illinois Public Radio &amp; TV Basic FY24 - IAC_2024-0038151,PRTV"/>
    <s v="Continuation"/>
    <s v="Pending"/>
    <x v="2"/>
    <m/>
    <m/>
    <s v="Illinois Arts Council Agency"/>
    <x v="3"/>
    <m/>
    <s v="Fred Martino"/>
    <m/>
    <s v="Connie L Johnson"/>
    <s v="Laura E Anz"/>
    <m/>
    <m/>
    <m/>
    <s v="N\A"/>
    <d v="2023-09-30T00:00:00"/>
    <d v="2023-11-01T00:00:00"/>
    <d v="2024-08-31T00:00:00"/>
    <n v="46629"/>
    <n v="0"/>
    <n v="46629"/>
    <n v="46629"/>
    <n v="0"/>
    <n v="46629"/>
    <m/>
  </r>
  <r>
    <s v="siu"/>
    <s v="Office Of The Chancellor-SIUC"/>
    <x v="12"/>
    <x v="26"/>
    <n v="24030111"/>
    <m/>
    <s v="WUSI-TV Illinois Public Radio &amp; TV Basic Grant FY24 - IAC-2024-00381582, PRTV"/>
    <s v="Continuation"/>
    <s v="Pending"/>
    <x v="2"/>
    <m/>
    <m/>
    <s v="Illinois Arts Council Agency"/>
    <x v="3"/>
    <m/>
    <s v="Fred Martino"/>
    <m/>
    <s v="Connie L Johnson"/>
    <s v="Laura E Anz"/>
    <m/>
    <m/>
    <m/>
    <d v="2023-10-20T00:00:00"/>
    <d v="2023-09-30T00:00:00"/>
    <d v="2023-11-01T00:00:00"/>
    <d v="2024-08-31T00:00:00"/>
    <n v="46629"/>
    <n v="0"/>
    <n v="46629"/>
    <n v="46629"/>
    <n v="0"/>
    <n v="46629"/>
    <m/>
  </r>
  <r>
    <s v="siu"/>
    <s v="Office Of The Chancellor-SIUC"/>
    <x v="0"/>
    <x v="0"/>
    <n v="24030071"/>
    <m/>
    <s v="Sustainable Management of Soybean Cyst Nematode"/>
    <s v="New"/>
    <s v="Pending"/>
    <x v="0"/>
    <s v="National Institute of Food and Agriculture"/>
    <s v="Federal"/>
    <s v="Michigan State University"/>
    <x v="2"/>
    <m/>
    <s v="Jason Payton Bond"/>
    <m/>
    <s v="Ahmad M Fakhoury"/>
    <m/>
    <m/>
    <m/>
    <s v="USDA-NIFA-AFRI-009755"/>
    <d v="2023-09-14T00:00:00"/>
    <d v="2023-09-08T00:00:00"/>
    <d v="2024-04-01T00:00:00"/>
    <d v="2025-03-31T00:00:00"/>
    <n v="19841"/>
    <n v="5159"/>
    <n v="25000"/>
    <n v="59523"/>
    <n v="15477"/>
    <n v="75000"/>
    <m/>
  </r>
  <r>
    <s v="siu"/>
    <s v="Office Of The Chancellor-SIUC"/>
    <x v="0"/>
    <x v="1"/>
    <n v="24030078"/>
    <m/>
    <s v="Engineered Consortia Origin PolyLactic Acid (ECOPLA) materials"/>
    <s v="New"/>
    <s v="Pending"/>
    <x v="0"/>
    <s v="National Institute of Food and Agriculture"/>
    <s v="Federal"/>
    <s v="United Protective Technologies"/>
    <x v="0"/>
    <m/>
    <s v="Lahiru Niroshan Thelhawadigedara"/>
    <m/>
    <m/>
    <m/>
    <m/>
    <m/>
    <m/>
    <d v="2023-09-19T00:00:00"/>
    <d v="2023-09-15T00:00:00"/>
    <d v="2024-07-01T00:00:00"/>
    <d v="2025-06-30T00:00:00"/>
    <n v="67417"/>
    <n v="32697"/>
    <n v="100114"/>
    <n v="67417"/>
    <n v="32697"/>
    <n v="100114"/>
    <s v="D.02"/>
  </r>
  <r>
    <s v="siu"/>
    <s v="Office Of The Chancellor-SIUC"/>
    <x v="0"/>
    <x v="1"/>
    <n v="24030102"/>
    <m/>
    <s v="Collaborative Research: Diversification, Disjunction, and Decline in the Mediterranean Basin: Insights from Endemic Bellflowers (Campanulaceae)"/>
    <s v="New"/>
    <s v="Pending"/>
    <x v="0"/>
    <m/>
    <m/>
    <s v="National Science Foundation"/>
    <x v="1"/>
    <m/>
    <s v="Jennifer June Weber"/>
    <m/>
    <m/>
    <m/>
    <m/>
    <m/>
    <s v="NSF 23-549"/>
    <s v="N\A"/>
    <d v="2023-09-30T00:00:00"/>
    <d v="2024-03-01T00:00:00"/>
    <d v="2025-02-28T00:00:00"/>
    <n v="27118"/>
    <n v="13152"/>
    <n v="40270"/>
    <n v="125559"/>
    <n v="60896"/>
    <n v="186455"/>
    <m/>
  </r>
  <r>
    <s v="siu"/>
    <s v="Office Of The Chancellor-SIUC"/>
    <x v="0"/>
    <x v="27"/>
    <n v="24030088"/>
    <m/>
    <s v="Rapid low-cost production of contrast agents for metabolic imaging of Alzheimer's disease and related dementias"/>
    <s v="Supplement"/>
    <s v="Pending"/>
    <x v="0"/>
    <s v="National Institutes of Health"/>
    <s v="Federal"/>
    <s v="Wayne State University"/>
    <x v="2"/>
    <m/>
    <s v="Boyd McLean Goodson"/>
    <m/>
    <m/>
    <m/>
    <m/>
    <m/>
    <s v="NOT-AG-23-032"/>
    <d v="2023-10-02T00:00:00"/>
    <d v="2023-09-21T00:00:00"/>
    <d v="2024-07-01T00:00:00"/>
    <d v="2025-06-30T00:00:00"/>
    <n v="55000"/>
    <n v="26675"/>
    <n v="81675"/>
    <n v="55000"/>
    <n v="26675"/>
    <n v="81675"/>
    <m/>
  </r>
  <r>
    <s v="siu"/>
    <s v="Office Of The Chancellor-SIUC"/>
    <x v="0"/>
    <x v="17"/>
    <n v="24030076"/>
    <m/>
    <s v="PARTNERSHIP: Terraces - Man-Made Land-Form Structures for Improved Agroecosystem Health and Environmental Stewardship"/>
    <s v="New"/>
    <s v="Pending"/>
    <x v="0"/>
    <s v="National Institute of Food and Agriculture"/>
    <s v="Federal"/>
    <s v="University of Missouri, System DBA: The Curators of the University of Missouri - Columbia"/>
    <x v="2"/>
    <m/>
    <s v="Ruopu Li"/>
    <m/>
    <m/>
    <m/>
    <m/>
    <m/>
    <m/>
    <d v="2023-09-14T00:00:00"/>
    <d v="2023-09-15T00:00:00"/>
    <d v="2024-05-01T00:00:00"/>
    <d v="2025-04-30T00:00:00"/>
    <n v="43581"/>
    <n v="18678"/>
    <n v="62259"/>
    <n v="175045"/>
    <n v="75020"/>
    <n v="250065"/>
    <s v="D.04"/>
  </r>
  <r>
    <s v="siu"/>
    <s v="Office Of The Chancellor-SIUC"/>
    <x v="0"/>
    <x v="3"/>
    <n v="24030081"/>
    <m/>
    <s v="ERI: Single Molecule Quantum Magnetometry Sensor"/>
    <s v="New"/>
    <s v="Pending"/>
    <x v="0"/>
    <m/>
    <m/>
    <s v="National Science Foundation"/>
    <x v="1"/>
    <n v="2347586"/>
    <s v="Bumsu Lee"/>
    <m/>
    <m/>
    <m/>
    <m/>
    <m/>
    <s v="22-595"/>
    <d v="2023-09-15T00:00:00"/>
    <d v="2023-09-15T00:00:00"/>
    <d v="2024-07-01T00:00:00"/>
    <d v="2025-06-30T00:00:00"/>
    <n v="104111"/>
    <n v="25034"/>
    <n v="129145"/>
    <n v="150330"/>
    <n v="47450"/>
    <n v="197780"/>
    <s v="B.05"/>
  </r>
  <r>
    <s v="siu"/>
    <s v="Office Of The Chancellor-SIUC"/>
    <x v="1"/>
    <x v="28"/>
    <n v="24030073"/>
    <m/>
    <s v="Winifred Haun &amp; Dancers in Residence"/>
    <s v="New"/>
    <s v="Pending"/>
    <x v="2"/>
    <m/>
    <m/>
    <s v="Illinois Arts Council Agency"/>
    <x v="3"/>
    <m/>
    <s v="Darryl K Clark"/>
    <m/>
    <s v="Jyotsna Kapur"/>
    <m/>
    <m/>
    <m/>
    <m/>
    <s v="N\A"/>
    <d v="2023-09-14T00:00:00"/>
    <d v="2023-11-12T00:00:00"/>
    <d v="2024-07-31T00:00:00"/>
    <n v="10360"/>
    <n v="0"/>
    <n v="10360"/>
    <n v="10360"/>
    <n v="0"/>
    <n v="10360"/>
    <m/>
  </r>
  <r>
    <s v="siu"/>
    <s v="Office Of The Chancellor-SIUC"/>
    <x v="2"/>
    <x v="29"/>
    <n v="24030080"/>
    <m/>
    <s v="ERI: Single-step and eco-friendly synthesis of reduced graphene oxide from solid waste materials using cold gas plasma"/>
    <s v="New"/>
    <s v="Pending"/>
    <x v="0"/>
    <m/>
    <m/>
    <s v="National Science Foundation"/>
    <x v="1"/>
    <n v="2347473"/>
    <s v="Karumbaiah Chappanda Nanaiah"/>
    <m/>
    <m/>
    <m/>
    <m/>
    <m/>
    <s v="22-595"/>
    <d v="2023-09-15T00:00:00"/>
    <d v="2023-09-15T00:00:00"/>
    <d v="2024-08-16T00:00:00"/>
    <d v="2025-08-15T00:00:00"/>
    <n v="70727"/>
    <n v="27028"/>
    <n v="97755"/>
    <n v="135860"/>
    <n v="58618"/>
    <n v="194478"/>
    <s v="B.05"/>
  </r>
  <r>
    <s v="siu"/>
    <s v="Office Of The Chancellor-SIUC"/>
    <x v="2"/>
    <x v="29"/>
    <n v="24030105"/>
    <m/>
    <s v="Scalable Gas Plasma channels for flexible and high temperature computing circuits"/>
    <s v="New"/>
    <s v="Pending"/>
    <x v="0"/>
    <m/>
    <m/>
    <s v="National Science Foundation"/>
    <x v="1"/>
    <m/>
    <s v="Karumbaiah Chappanda Nanaiah"/>
    <m/>
    <m/>
    <m/>
    <m/>
    <m/>
    <s v="PD 21-110Z"/>
    <d v="2023-09-29T00:00:00"/>
    <d v="2023-09-30T00:00:00"/>
    <d v="2024-08-16T00:00:00"/>
    <d v="2025-08-15T00:00:00"/>
    <n v="51859"/>
    <n v="25152"/>
    <n v="77011"/>
    <n v="156262"/>
    <n v="75787"/>
    <n v="232049"/>
    <m/>
  </r>
  <r>
    <s v="siu"/>
    <s v="Office Of The Chancellor-SIUC"/>
    <x v="2"/>
    <x v="5"/>
    <n v="24030091"/>
    <m/>
    <s v="ERI: Transfer learning-based structural meta-modeling of building inventories"/>
    <s v="New"/>
    <s v="Pending"/>
    <x v="0"/>
    <m/>
    <m/>
    <s v="National Science Foundation"/>
    <x v="1"/>
    <m/>
    <s v="Debarshi Sen"/>
    <m/>
    <m/>
    <m/>
    <m/>
    <m/>
    <s v="NSF 22-595"/>
    <d v="2023-09-15T00:00:00"/>
    <d v="2023-09-24T00:00:00"/>
    <d v="2024-09-01T00:00:00"/>
    <d v="2025-08-31T00:00:00"/>
    <n v="66391"/>
    <n v="32200"/>
    <n v="98591"/>
    <n v="134568"/>
    <n v="65266"/>
    <n v="199834"/>
    <m/>
  </r>
  <r>
    <s v="siu"/>
    <s v="Office Of The Chancellor-SIUC"/>
    <x v="2"/>
    <x v="5"/>
    <n v="24030107"/>
    <m/>
    <s v="A sensor-data fusion framework for bridge load rating using bridge weigh-in-motion and structural health monitoring"/>
    <s v="New"/>
    <s v="Pending"/>
    <x v="0"/>
    <m/>
    <m/>
    <s v="Illinois Department of Transportation"/>
    <x v="3"/>
    <m/>
    <s v="Debarshi Sen"/>
    <m/>
    <m/>
    <m/>
    <m/>
    <m/>
    <m/>
    <d v="2023-10-01T00:00:00"/>
    <d v="2023-09-30T00:00:00"/>
    <d v="2024-07-01T00:00:00"/>
    <d v="2025-06-30T00:00:00"/>
    <n v="63423"/>
    <n v="27257"/>
    <n v="90680"/>
    <n v="205123"/>
    <n v="88142"/>
    <n v="293265"/>
    <m/>
  </r>
  <r>
    <s v="siu"/>
    <s v="Office Of The Chancellor-SIUC"/>
    <x v="2"/>
    <x v="6"/>
    <n v="24030082"/>
    <m/>
    <s v="ERI: Interpretable Online Novelty Detection for Streaming Analytics: A Mathematical and Computational Framework"/>
    <s v="New"/>
    <s v="Pending"/>
    <x v="0"/>
    <m/>
    <m/>
    <s v="National Science Foundation"/>
    <x v="1"/>
    <n v="2347025"/>
    <s v="Zhong Chen"/>
    <m/>
    <m/>
    <m/>
    <m/>
    <m/>
    <m/>
    <d v="2023-09-15T00:00:00"/>
    <d v="2023-09-15T00:00:00"/>
    <d v="2024-08-15T00:00:00"/>
    <d v="2025-08-14T00:00:00"/>
    <n v="69490"/>
    <n v="33702"/>
    <n v="103192"/>
    <n v="134673"/>
    <n v="65317"/>
    <n v="199990"/>
    <s v="A.01"/>
  </r>
  <r>
    <s v="siu"/>
    <s v="Office Of The Chancellor-SIUC"/>
    <x v="2"/>
    <x v="6"/>
    <n v="24030086"/>
    <m/>
    <s v="CRII: RI: Federated Meta-Learning for Cross-Network Crime Analytics in Interdependent Environments"/>
    <s v="New"/>
    <s v="Pending"/>
    <x v="0"/>
    <m/>
    <m/>
    <s v="National Science Foundation"/>
    <x v="1"/>
    <n v="2348145"/>
    <s v="Ahmed Imteaj"/>
    <m/>
    <m/>
    <m/>
    <m/>
    <m/>
    <s v="23-576"/>
    <d v="2023-09-20T00:00:00"/>
    <d v="2023-09-21T00:00:00"/>
    <d v="2024-04-01T00:00:00"/>
    <d v="2025-03-31T00:00:00"/>
    <n v="58099"/>
    <n v="28178"/>
    <n v="86277"/>
    <n v="112795"/>
    <n v="54705"/>
    <n v="167500"/>
    <s v="A.01"/>
  </r>
  <r>
    <s v="siu"/>
    <s v="Office Of The Chancellor-SIUC"/>
    <x v="2"/>
    <x v="6"/>
    <n v="24030089"/>
    <m/>
    <s v="CRII: SCH: Harnessing Machine Learning for a Smart and Secure Home-Based Tele-Therapy Assistant System"/>
    <s v="New"/>
    <s v="Pending"/>
    <x v="0"/>
    <m/>
    <m/>
    <s v="National Science Foundation"/>
    <x v="1"/>
    <n v="2348308"/>
    <s v="Ning Yang"/>
    <m/>
    <m/>
    <m/>
    <m/>
    <m/>
    <s v="23-576"/>
    <d v="2023-09-20T00:00:00"/>
    <d v="2023-09-21T00:00:00"/>
    <d v="2024-06-01T00:00:00"/>
    <d v="2025-05-31T00:00:00"/>
    <n v="56698"/>
    <n v="27498"/>
    <n v="84196"/>
    <n v="116954"/>
    <n v="56723"/>
    <n v="173677"/>
    <s v="A.01"/>
  </r>
  <r>
    <s v="siu"/>
    <s v="Office Of The Chancellor-SIUC"/>
    <x v="2"/>
    <x v="30"/>
    <n v="24030079"/>
    <m/>
    <s v="ERI: Hardware-Constraint-Aware Design and Optimization of Memristor-Crossbar-Array (MCA) based Neural Network Accelerators"/>
    <s v="New"/>
    <s v="Pending"/>
    <x v="0"/>
    <m/>
    <m/>
    <s v="National Science Foundation"/>
    <x v="1"/>
    <n v="2347319"/>
    <s v="Chao Lu"/>
    <m/>
    <m/>
    <m/>
    <m/>
    <m/>
    <s v="22-595"/>
    <d v="2023-09-15T00:00:00"/>
    <d v="2023-09-15T00:00:00"/>
    <d v="2024-07-01T00:00:00"/>
    <d v="2025-06-30T00:00:00"/>
    <n v="66397"/>
    <n v="32203"/>
    <n v="98600"/>
    <n v="134680"/>
    <n v="65320"/>
    <n v="200000"/>
    <s v="B.05"/>
  </r>
  <r>
    <s v="siu"/>
    <s v="Office Of The Chancellor-SIUC"/>
    <x v="2"/>
    <x v="30"/>
    <n v="24030093"/>
    <m/>
    <s v="ERI: Advanced manufacturing of implantable medical devices with durable antifouling property"/>
    <s v="New"/>
    <s v="Pending"/>
    <x v="0"/>
    <m/>
    <m/>
    <s v="National Science Foundation"/>
    <x v="1"/>
    <m/>
    <s v="Hui Li"/>
    <m/>
    <m/>
    <m/>
    <m/>
    <m/>
    <s v="NSF 22-595"/>
    <d v="2023-09-15T00:00:00"/>
    <d v="2023-09-25T00:00:00"/>
    <d v="2024-07-01T00:00:00"/>
    <d v="2025-06-30T00:00:00"/>
    <n v="87469"/>
    <n v="30179"/>
    <n v="117648"/>
    <n v="142309"/>
    <n v="56776"/>
    <n v="199085"/>
    <m/>
  </r>
  <r>
    <s v="siu"/>
    <s v="Office Of The Chancellor-SIUC"/>
    <x v="2"/>
    <x v="30"/>
    <n v="24030096"/>
    <m/>
    <s v="Southern Illinois STEAM for All Summer Camp"/>
    <s v="New"/>
    <s v="Pending"/>
    <x v="2"/>
    <m/>
    <m/>
    <s v="Illinois State Board of Education"/>
    <x v="3"/>
    <m/>
    <s v="Chao Lu"/>
    <m/>
    <m/>
    <s v="Tarnisha Green, Lin Zhong, Jennifer Renee Langin"/>
    <m/>
    <m/>
    <s v="FY24 After School Programs - Non-School Districts"/>
    <d v="2023-09-29T00:00:00"/>
    <d v="2023-09-27T00:00:00"/>
    <d v="2023-10-01T00:00:00"/>
    <d v="2024-08-31T00:00:00"/>
    <n v="373815"/>
    <n v="29905"/>
    <n v="403720"/>
    <n v="373815"/>
    <n v="29905"/>
    <n v="403720"/>
    <m/>
  </r>
  <r>
    <s v="siu"/>
    <s v="Office Of The Chancellor-SIUC"/>
    <x v="2"/>
    <x v="7"/>
    <n v="24030085"/>
    <m/>
    <s v="ERI: Unmanned Aerial Systems Operational Safety Concerns: Investigating Effectiveness of Propellers for Horizontal Movements With Deployed Parachute in Faulty Drones"/>
    <s v="New"/>
    <s v="Pending"/>
    <x v="0"/>
    <m/>
    <m/>
    <s v="National Science Foundation"/>
    <x v="1"/>
    <n v="2347731"/>
    <s v="Hossein Eslamiat"/>
    <m/>
    <m/>
    <m/>
    <m/>
    <m/>
    <m/>
    <d v="2023-09-15T00:00:00"/>
    <d v="2023-09-18T00:00:00"/>
    <d v="2024-08-16T00:00:00"/>
    <d v="2025-08-15T00:00:00"/>
    <n v="67346"/>
    <n v="32663"/>
    <n v="100009"/>
    <n v="134679"/>
    <n v="65320"/>
    <n v="199999"/>
    <s v="B.07"/>
  </r>
  <r>
    <s v="siu"/>
    <s v="Office Of The Chancellor-SIUC"/>
    <x v="2"/>
    <x v="7"/>
    <n v="24030090"/>
    <m/>
    <s v="ERI: An AOP-Based Thermal Obfuscation Framework to Prevent Data Leakage in Healthcare IoT Devices"/>
    <s v="New"/>
    <s v="Pending"/>
    <x v="0"/>
    <m/>
    <m/>
    <s v="National Science Foundation"/>
    <x v="1"/>
    <m/>
    <s v="Anas Mohammad Ramadan Alsobeh"/>
    <m/>
    <m/>
    <m/>
    <m/>
    <m/>
    <s v="NSF 22-595"/>
    <d v="2023-09-15T00:00:00"/>
    <d v="2023-09-24T00:00:00"/>
    <d v="2024-05-01T00:00:00"/>
    <d v="2025-04-30T00:00:00"/>
    <n v="112604"/>
    <n v="36776"/>
    <n v="149380"/>
    <n v="126088"/>
    <n v="61152"/>
    <n v="187240"/>
    <m/>
  </r>
  <r>
    <s v="siu"/>
    <s v="Office Of The Chancellor-SIUC"/>
    <x v="2"/>
    <x v="7"/>
    <n v="24030094"/>
    <m/>
    <s v="ERI: Understanding and Predicting Geometric Deviations in Additively Manufactured Parts"/>
    <s v="New"/>
    <s v="Pending"/>
    <x v="0"/>
    <m/>
    <m/>
    <s v="National Science Foundation"/>
    <x v="1"/>
    <m/>
    <s v="Sangjin Jung"/>
    <m/>
    <m/>
    <m/>
    <m/>
    <m/>
    <m/>
    <d v="2023-09-15T00:00:00"/>
    <d v="2023-09-25T00:00:00"/>
    <d v="2024-07-01T00:00:00"/>
    <d v="2025-06-30T00:00:00"/>
    <n v="69699"/>
    <n v="33804"/>
    <n v="103503"/>
    <n v="134677"/>
    <n v="65318"/>
    <n v="199995"/>
    <m/>
  </r>
  <r>
    <s v="siu"/>
    <s v="Office Of The Chancellor-SIUC"/>
    <x v="3"/>
    <x v="21"/>
    <n v="24030066"/>
    <m/>
    <s v="Continuity of Care: Providing Oral Health Education and Preventive Care to Underserved Children in Southern Illinois"/>
    <s v="New"/>
    <s v="Pending"/>
    <x v="2"/>
    <m/>
    <m/>
    <s v="Deltal Dental Foundation"/>
    <x v="4"/>
    <m/>
    <s v="Jennifer Marie McKinnies"/>
    <m/>
    <s v="Stacey Louise McKinney"/>
    <m/>
    <m/>
    <m/>
    <m/>
    <d v="2023-09-06T00:00:00"/>
    <d v="2023-09-06T00:00:00"/>
    <d v="2023-11-01T00:00:00"/>
    <d v="2024-10-31T00:00:00"/>
    <n v="20000"/>
    <n v="0"/>
    <n v="20000"/>
    <n v="20000"/>
    <n v="0"/>
    <n v="20000"/>
    <m/>
  </r>
  <r>
    <s v="siu"/>
    <s v="Office Of The Chancellor-SIUC"/>
    <x v="3"/>
    <x v="21"/>
    <n v="24030070"/>
    <m/>
    <s v="eSANA: Exploring Subacute AAC Needs for Aphasia"/>
    <s v="New"/>
    <s v="Pending"/>
    <x v="0"/>
    <s v="National Institutes of Health"/>
    <s v="Federal"/>
    <s v="Georgia State University Research Foundation"/>
    <x v="2"/>
    <m/>
    <s v="Juhi Kidwai"/>
    <m/>
    <m/>
    <m/>
    <m/>
    <m/>
    <s v="PA-20-195"/>
    <d v="2023-10-16T00:00:00"/>
    <d v="2023-09-08T00:00:00"/>
    <d v="2024-07-01T00:00:00"/>
    <d v="2025-06-30T00:00:00"/>
    <n v="44334"/>
    <n v="21502"/>
    <n v="65836"/>
    <n v="97116"/>
    <n v="47102"/>
    <n v="144218"/>
    <m/>
  </r>
  <r>
    <s v="siu"/>
    <s v="Office Of The Chancellor-SIUC"/>
    <x v="3"/>
    <x v="21"/>
    <n v="24030077"/>
    <m/>
    <s v="AAMD Education Grant"/>
    <s v="New"/>
    <s v="Pending"/>
    <x v="2"/>
    <m/>
    <m/>
    <s v="American Association of Medical Dosimetrists"/>
    <x v="5"/>
    <m/>
    <s v="Kevin Scott Collins"/>
    <m/>
    <s v="Sandra K Collins, Richard C McKinnies"/>
    <m/>
    <m/>
    <m/>
    <m/>
    <d v="2023-09-15T00:00:00"/>
    <d v="2023-09-15T00:00:00"/>
    <d v="2023-11-01T00:00:00"/>
    <d v="2024-10-31T00:00:00"/>
    <n v="20000"/>
    <n v="0"/>
    <n v="20000"/>
    <n v="20000"/>
    <n v="0"/>
    <n v="20000"/>
    <m/>
  </r>
  <r>
    <s v="siu"/>
    <s v="Office Of The Chancellor-SIUC"/>
    <x v="3"/>
    <x v="21"/>
    <n v="24030100"/>
    <m/>
    <s v="Vibrant Communities Initiative - Evaluation Proposal"/>
    <s v="New"/>
    <s v="Pending"/>
    <x v="0"/>
    <m/>
    <m/>
    <s v="Retail Industry Leaders Association"/>
    <x v="5"/>
    <m/>
    <s v="Julie Anne Hibdon"/>
    <m/>
    <m/>
    <m/>
    <m/>
    <m/>
    <m/>
    <s v="N\A"/>
    <d v="2023-09-28T00:00:00"/>
    <d v="2023-10-01T00:00:00"/>
    <d v="2024-06-30T00:00:00"/>
    <n v="58164"/>
    <n v="28210"/>
    <n v="86374"/>
    <n v="58164"/>
    <n v="28210"/>
    <n v="86374"/>
    <m/>
  </r>
  <r>
    <s v="siu"/>
    <s v="Office Of The Chancellor-SIUC"/>
    <x v="3"/>
    <x v="22"/>
    <n v="24030083"/>
    <m/>
    <s v="The Influence of Gender and Obsession Type on Public Stigma of Obsessive-Compulsive Disorder: A Comprehensive Survey"/>
    <s v="New"/>
    <s v="Pending"/>
    <x v="0"/>
    <m/>
    <m/>
    <s v="American Psychological Foundation"/>
    <x v="4"/>
    <m/>
    <s v="Wasantha Jayawardene"/>
    <m/>
    <s v="Luke M Manietta"/>
    <s v="Chesmi Dilhan Kumbalatara Arachchige"/>
    <m/>
    <m/>
    <m/>
    <d v="2023-09-15T00:00:00"/>
    <d v="2023-09-18T00:00:00"/>
    <d v="2023-10-01T00:00:00"/>
    <d v="2024-05-31T00:00:00"/>
    <n v="7776"/>
    <n v="0"/>
    <n v="7776"/>
    <n v="7776"/>
    <n v="0"/>
    <n v="7776"/>
    <s v="H.04"/>
  </r>
  <r>
    <s v="siu"/>
    <s v="Office Of The Chancellor-SIUC"/>
    <x v="4"/>
    <x v="10"/>
    <n v="24030068"/>
    <m/>
    <s v="A Phase I Archaeological Survey for a Proposed Cedar Lake Loop Trail"/>
    <s v="New"/>
    <s v="Pending"/>
    <x v="0"/>
    <m/>
    <m/>
    <s v="City of Carbondale, Illinois"/>
    <x v="6"/>
    <m/>
    <s v="Ryan M Campbell"/>
    <m/>
    <m/>
    <m/>
    <m/>
    <m/>
    <m/>
    <s v="N\A"/>
    <d v="2023-09-06T00:00:00"/>
    <d v="2023-11-01T00:00:00"/>
    <d v="2024-10-31T00:00:00"/>
    <n v="8602"/>
    <n v="2237"/>
    <n v="10839"/>
    <n v="8602"/>
    <n v="2237"/>
    <n v="10839"/>
    <m/>
  </r>
  <r>
    <s v="siu"/>
    <s v="Office Of The Chancellor-SIUC"/>
    <x v="4"/>
    <x v="10"/>
    <n v="24030103"/>
    <m/>
    <s v="A Phase I Archaeological Survey for a Proposed Cedar Lake Loop Trail"/>
    <s v="New"/>
    <s v="Pending"/>
    <x v="0"/>
    <m/>
    <m/>
    <s v="Juneau Associates, INC., P.C."/>
    <x v="0"/>
    <m/>
    <s v="Ryan M Campbell"/>
    <m/>
    <s v="Ayla Martine Amadio"/>
    <m/>
    <m/>
    <m/>
    <m/>
    <s v="N\A"/>
    <d v="2023-09-30T00:00:00"/>
    <d v="2024-01-01T00:00:00"/>
    <d v="2024-12-31T00:00:00"/>
    <n v="40980"/>
    <n v="10655"/>
    <n v="51635"/>
    <n v="40980"/>
    <n v="10655"/>
    <n v="51635"/>
    <m/>
  </r>
  <r>
    <s v="siu"/>
    <s v="Office Of The Chancellor-SIUC"/>
    <x v="4"/>
    <x v="31"/>
    <n v="24030097"/>
    <m/>
    <s v="8-week Program to Enhance the English Language Teaching Capabilities of Centro Cultural Nicaraguense Norteamericano Instructors"/>
    <s v="New"/>
    <s v="Pending"/>
    <x v="1"/>
    <m/>
    <m/>
    <s v="U.S. Department of State"/>
    <x v="1"/>
    <m/>
    <s v="William John Hellriegel"/>
    <m/>
    <m/>
    <s v="Lilia Alejandra Angel-Post, Stacie Sue Lawley, Rhonda Dean Radford, Geoffrey Thomas Young"/>
    <m/>
    <m/>
    <m/>
    <s v="N\A"/>
    <d v="2023-09-28T00:00:00"/>
    <d v="2024-01-01T00:00:00"/>
    <d v="2024-03-31T00:00:00"/>
    <n v="23843"/>
    <n v="9632"/>
    <n v="33475"/>
    <n v="23843"/>
    <n v="9632"/>
    <n v="33475"/>
    <m/>
  </r>
  <r>
    <s v="siu"/>
    <s v="Office of the Provost &amp; VC for Academic Affairs-SIUC"/>
    <x v="7"/>
    <x v="13"/>
    <n v="24030072"/>
    <m/>
    <s v="Civil Legal Services to the Poor 2023"/>
    <s v="Continuation"/>
    <s v="Pending"/>
    <x v="2"/>
    <m/>
    <m/>
    <s v="Lawyers Trust Fund"/>
    <x v="4"/>
    <m/>
    <s v="Dale Joseph Aschemann"/>
    <m/>
    <m/>
    <m/>
    <m/>
    <m/>
    <m/>
    <d v="2023-09-18T00:00:00"/>
    <d v="2023-09-14T00:00:00"/>
    <d v="2024-01-01T00:00:00"/>
    <d v="2024-12-31T00:00:00"/>
    <n v="40000"/>
    <n v="0"/>
    <n v="40000"/>
    <n v="40000"/>
    <n v="0"/>
    <n v="40000"/>
    <m/>
  </r>
  <r>
    <s v="siu"/>
    <s v="Office of the Provost &amp; VC for Academic Affairs-SIUC"/>
    <x v="7"/>
    <x v="13"/>
    <n v="24040112"/>
    <m/>
    <s v="Legal Services to Older Persons"/>
    <s v="Continuation"/>
    <s v="Pending"/>
    <x v="2"/>
    <m/>
    <m/>
    <s v="Egyptian Area Agency on Aging"/>
    <x v="4"/>
    <m/>
    <s v="Dale Joseph Aschemann"/>
    <m/>
    <m/>
    <s v="Linda M Clendenin"/>
    <m/>
    <m/>
    <m/>
    <s v="N\A"/>
    <d v="2023-09-30T00:00:00"/>
    <d v="2023-10-01T00:00:00"/>
    <d v="2024-09-30T00:00:00"/>
    <n v="40984"/>
    <n v="12705"/>
    <n v="53689"/>
    <n v="40984"/>
    <n v="12705"/>
    <n v="53689"/>
    <m/>
  </r>
  <r>
    <s v="siu"/>
    <s v="Office Of The Chancellor-SIUC"/>
    <x v="12"/>
    <x v="32"/>
    <n v="24030099"/>
    <m/>
    <s v="Illinois Manufacturing Excellence Center FY24"/>
    <s v="Continuation"/>
    <s v="Pending"/>
    <x v="2"/>
    <m/>
    <m/>
    <s v="Illinois Manufacturing Excellence Center"/>
    <x v="4"/>
    <m/>
    <s v="Lynn Andersen Lindberg"/>
    <m/>
    <m/>
    <s v="Shannon Vanessa Harms, Vanessa Ann Sneed, Holly Ann Sparkman"/>
    <m/>
    <m/>
    <m/>
    <s v="N\A"/>
    <d v="2023-09-28T00:00:00"/>
    <d v="2023-10-01T00:00:00"/>
    <d v="2024-09-30T00:00:00"/>
    <n v="1025948"/>
    <n v="81050"/>
    <n v="1106998"/>
    <n v="1025948"/>
    <n v="81050"/>
    <n v="1106998"/>
    <m/>
  </r>
  <r>
    <s v="siu"/>
    <s v="Office Of The Chancellor-SIUC"/>
    <x v="11"/>
    <x v="33"/>
    <n v="24030075"/>
    <m/>
    <s v="Distribution and occupancy of semi-aquatic mammals in southern Illinois"/>
    <s v="Supplement"/>
    <s v="Pending"/>
    <x v="0"/>
    <s v="U.S. Fish and Wildlife Service"/>
    <s v="Federal"/>
    <s v="Illinois Department of Natural Resources"/>
    <x v="3"/>
    <m/>
    <s v="Guillaume Bastille-Rousseau"/>
    <m/>
    <s v="Charlotte Florence Narr"/>
    <m/>
    <m/>
    <m/>
    <m/>
    <s v="N\A"/>
    <d v="2023-09-15T00:00:00"/>
    <d v="2023-01-01T00:00:00"/>
    <d v="2023-12-31T00:00:00"/>
    <n v="174222"/>
    <n v="33405"/>
    <n v="207627"/>
    <n v="230520"/>
    <n v="43225"/>
    <n v="273745"/>
    <s v="D.04"/>
  </r>
  <r>
    <s v="siu"/>
    <s v="Office Of The Chancellor-SIUC"/>
    <x v="11"/>
    <x v="33"/>
    <n v="24030087"/>
    <m/>
    <s v="Identifying feasible deer management strategies that minimize CWD prevalence in white-tailed deer"/>
    <s v="New"/>
    <s v="Pending"/>
    <x v="0"/>
    <m/>
    <m/>
    <s v="U.S. Department of Agriculture"/>
    <x v="1"/>
    <m/>
    <s v="Guillaume Bastille-Rousseau"/>
    <m/>
    <m/>
    <m/>
    <m/>
    <m/>
    <s v="USDA-APHIS-10028-WSNWRC00-23-0084"/>
    <d v="2023-09-22T00:00:00"/>
    <d v="2023-09-21T00:00:00"/>
    <d v="2023-09-30T00:00:00"/>
    <d v="2024-09-29T00:00:00"/>
    <n v="124277"/>
    <n v="12428"/>
    <n v="136705"/>
    <n v="124277"/>
    <n v="12428"/>
    <n v="136705"/>
    <m/>
  </r>
  <r>
    <s v="siu"/>
    <s v="Office Of The Chancellor-SIUC"/>
    <x v="11"/>
    <x v="25"/>
    <n v="24030104"/>
    <m/>
    <s v="Illinois Junior Science and Humanities Symposium 2024"/>
    <s v="New"/>
    <s v="Pending"/>
    <x v="2"/>
    <m/>
    <m/>
    <s v="National Science Teaching Association"/>
    <x v="4"/>
    <m/>
    <s v="Harvey Henson"/>
    <m/>
    <m/>
    <s v="Angela Denise Box, Duane Joseph Lickteig, Amanda Marie Weidhuner"/>
    <m/>
    <m/>
    <m/>
    <s v="N\A"/>
    <d v="2023-09-30T00:00:00"/>
    <d v="2023-10-01T00:00:00"/>
    <d v="2024-07-31T00:00:00"/>
    <n v="17960"/>
    <n v="0"/>
    <n v="17960"/>
    <n v="17960"/>
    <n v="0"/>
    <n v="17960"/>
    <m/>
  </r>
  <r>
    <s v="siu"/>
    <s v="Vice Chancellor for Administration and Finance-SIUC"/>
    <x v="8"/>
    <x v="34"/>
    <n v="24030106"/>
    <m/>
    <s v="Project CORE: The Shawnee Coalition of Outdoor Recreation and Education"/>
    <s v="New"/>
    <s v="Pending"/>
    <x v="0"/>
    <m/>
    <m/>
    <s v="Illinois State Board of Education"/>
    <x v="3"/>
    <m/>
    <s v="Brian J Croft"/>
    <m/>
    <s v="Sydney E Pogue"/>
    <m/>
    <m/>
    <m/>
    <s v="24-3999-AP"/>
    <d v="2023-09-29T00:00:00"/>
    <d v="2023-09-30T00:00:00"/>
    <d v="2023-10-01T00:00:00"/>
    <d v="2024-08-31T00:00:00"/>
    <n v="396874"/>
    <n v="25350"/>
    <n v="422224"/>
    <n v="396874"/>
    <n v="25350"/>
    <n v="422224"/>
    <m/>
  </r>
  <r>
    <s v="siu"/>
    <s v="Dean and Provost-SMS"/>
    <x v="5"/>
    <x v="35"/>
    <n v="24040131"/>
    <m/>
    <s v="Medication Assisted Recovery (MAR) Now - FY 24"/>
    <s v="Supplement"/>
    <s v="Pending"/>
    <x v="2"/>
    <s v="Illinois Department of Human Services"/>
    <s v="State"/>
    <s v="Family Guidance Centers, Inc."/>
    <x v="4"/>
    <m/>
    <s v="Jeffrey A Franklin"/>
    <m/>
    <s v="Katharine M Juul"/>
    <m/>
    <m/>
    <m/>
    <m/>
    <s v="N\A"/>
    <d v="2023-10-16T00:00:00"/>
    <d v="2023-07-01T00:00:00"/>
    <d v="2024-06-30T00:00:00"/>
    <n v="60349"/>
    <n v="18708"/>
    <n v="79057"/>
    <n v="60349"/>
    <n v="18708"/>
    <n v="79057"/>
    <m/>
  </r>
  <r>
    <s v="siu"/>
    <s v="Dean and Provost-SMS"/>
    <x v="5"/>
    <x v="16"/>
    <n v="24040138"/>
    <m/>
    <s v="In search of new cancer biomarkers and therapeutic targets"/>
    <s v="New"/>
    <s v="Pending"/>
    <x v="0"/>
    <m/>
    <m/>
    <s v="American Cancer Society"/>
    <x v="4"/>
    <m/>
    <s v="Sukesh Ranjan Bhaumik"/>
    <m/>
    <m/>
    <m/>
    <m/>
    <m/>
    <s v="Discovery Boost Grants"/>
    <d v="2023-10-16T00:00:00"/>
    <d v="2023-10-19T00:00:00"/>
    <d v="2024-07-01T00:00:00"/>
    <d v="2025-06-30T00:00:00"/>
    <n v="125000"/>
    <n v="25000"/>
    <n v="150000"/>
    <n v="250000"/>
    <n v="50000"/>
    <n v="300000"/>
    <m/>
  </r>
  <r>
    <s v="siu"/>
    <s v="Dean and Provost-SMS"/>
    <x v="5"/>
    <x v="16"/>
    <n v="24040150"/>
    <m/>
    <s v="Dissecting novel UPS regulation of FACT in orchestrating transcription"/>
    <s v="New"/>
    <s v="Pending"/>
    <x v="0"/>
    <m/>
    <m/>
    <s v="National Institutes of Health"/>
    <x v="1"/>
    <m/>
    <s v="Sukesh Ranjan Bhaumik"/>
    <m/>
    <m/>
    <m/>
    <m/>
    <m/>
    <s v="PAR-22-060"/>
    <d v="2023-10-25T00:00:00"/>
    <d v="2023-10-26T00:00:00"/>
    <d v="2024-07-01T00:00:00"/>
    <d v="2025-06-30T00:00:00"/>
    <n v="100000"/>
    <n v="48500"/>
    <n v="148500"/>
    <n v="300000"/>
    <n v="145500"/>
    <n v="445500"/>
    <m/>
  </r>
  <r>
    <s v="siu"/>
    <s v="Dean and Provost-SMS"/>
    <x v="5"/>
    <x v="16"/>
    <n v="24040151"/>
    <m/>
    <s v="Deciphering regulatory mechanisms of transcription-coupled DNA double-strand break repair"/>
    <s v="New"/>
    <s v="Pending"/>
    <x v="0"/>
    <m/>
    <m/>
    <s v="National Institutes of Health"/>
    <x v="1"/>
    <m/>
    <s v="Sukesh Ranjan Bhaumik"/>
    <m/>
    <m/>
    <m/>
    <m/>
    <m/>
    <s v="PAR-22-060"/>
    <d v="2023-10-25T00:00:00"/>
    <d v="2023-10-26T00:00:00"/>
    <d v="2024-07-01T00:00:00"/>
    <d v="2025-06-30T00:00:00"/>
    <n v="100000"/>
    <n v="48500"/>
    <n v="148500"/>
    <n v="300000"/>
    <n v="145500"/>
    <n v="445500"/>
    <m/>
  </r>
  <r>
    <s v="siu"/>
    <s v="Dean and Provost-SMS"/>
    <x v="5"/>
    <x v="11"/>
    <n v="24040156"/>
    <m/>
    <s v="Advanced microscope technologies for single-molecule functional analyses of stereocilia components"/>
    <s v="New"/>
    <s v="Pending"/>
    <x v="0"/>
    <m/>
    <m/>
    <s v="National Institute on Deafness and Other Communication Disorders"/>
    <x v="1"/>
    <m/>
    <s v="Miyoshi, Takushi "/>
    <m/>
    <m/>
    <s v="Buffy S Ellsworth, Punit Kohli"/>
    <m/>
    <m/>
    <m/>
    <d v="2023-10-31T00:00:00"/>
    <d v="2023-10-27T00:00:00"/>
    <d v="2024-01-01T00:00:00"/>
    <d v="2024-12-31T00:00:00"/>
    <n v="170616"/>
    <n v="78384"/>
    <n v="249000"/>
    <n v="505970"/>
    <n v="241030"/>
    <n v="747000"/>
    <s v="D.02"/>
  </r>
  <r>
    <s v="siu"/>
    <s v="Dean and Provost-SMS"/>
    <x v="5"/>
    <x v="11"/>
    <n v="24040159"/>
    <m/>
    <s v="Friend or foe? A role for the BNST in social familiarity discrimination"/>
    <s v="New"/>
    <s v="Pending"/>
    <x v="0"/>
    <m/>
    <m/>
    <s v="Histochemical Society"/>
    <x v="4"/>
    <m/>
    <s v="Jacob Nordman"/>
    <m/>
    <s v="Jessica Taylor Jacobs"/>
    <m/>
    <m/>
    <m/>
    <m/>
    <d v="2023-10-30T00:00:00"/>
    <d v="2023-10-30T00:00:00"/>
    <d v="2024-01-01T00:00:00"/>
    <d v="2024-12-31T00:00:00"/>
    <n v="4000"/>
    <n v="0"/>
    <n v="4000"/>
    <n v="4000"/>
    <n v="0"/>
    <n v="4000"/>
    <m/>
  </r>
  <r>
    <s v="siu"/>
    <s v="Office Of The Chancellor-SIUC"/>
    <x v="0"/>
    <x v="0"/>
    <n v="24040117"/>
    <m/>
    <s v="Developing Soybean Germplasm with improved/reduced trypsin inhibitors and lectins"/>
    <s v="New"/>
    <s v="Pending"/>
    <x v="0"/>
    <s v="National Institute of Food and Agriculture"/>
    <s v="Federal"/>
    <s v="Virginia Polytechnic Institute and State University"/>
    <x v="2"/>
    <m/>
    <s v="Khalid Meksem"/>
    <m/>
    <m/>
    <m/>
    <m/>
    <m/>
    <s v="USDA-NIFA-AFRI-009755"/>
    <d v="2023-10-13T00:00:00"/>
    <d v="2023-10-05T00:00:00"/>
    <d v="2024-04-01T00:00:00"/>
    <d v="2025-03-31T00:00:00"/>
    <n v="151221"/>
    <n v="58443"/>
    <n v="209664"/>
    <n v="226619"/>
    <n v="87582"/>
    <n v="314201"/>
    <m/>
  </r>
  <r>
    <s v="siu"/>
    <s v="Office Of The Chancellor-SIUC"/>
    <x v="0"/>
    <x v="0"/>
    <n v="24040125"/>
    <m/>
    <s v="Deciphering the carbohydrate biosynthesis pathway toward developing soybean seeds with high sucrose content and reduced undesirable polysaccharides"/>
    <s v="New"/>
    <s v="Pending"/>
    <x v="0"/>
    <m/>
    <m/>
    <s v="National Institute of Food and Agriculture"/>
    <x v="1"/>
    <m/>
    <s v="Khalid Meksem"/>
    <m/>
    <m/>
    <m/>
    <m/>
    <m/>
    <s v="AFRI-009755"/>
    <d v="2023-10-13T00:00:00"/>
    <d v="2023-10-13T00:00:00"/>
    <d v="2024-05-01T00:00:00"/>
    <d v="2025-04-30T00:00:00"/>
    <n v="242326"/>
    <n v="88001"/>
    <n v="330327"/>
    <n v="656470"/>
    <n v="143450"/>
    <n v="799920"/>
    <m/>
  </r>
  <r>
    <s v="siu"/>
    <s v="Office Of The Chancellor-SIUC"/>
    <x v="0"/>
    <x v="0"/>
    <n v="24040128"/>
    <m/>
    <s v="Deciphering the Soybean Seed Tocopherol Biosynthesis Pathway and Increasing Vitamin-E Intake in the American Diet"/>
    <s v="New"/>
    <s v="Pending"/>
    <x v="0"/>
    <s v="U.S. Department of Agriculture"/>
    <s v="Federal"/>
    <s v="Fayetteville State University"/>
    <x v="2"/>
    <m/>
    <s v="Khalid Meksem"/>
    <m/>
    <m/>
    <m/>
    <m/>
    <m/>
    <s v="USDA-NIFA-AFRI-009755"/>
    <d v="2023-10-13T00:00:00"/>
    <d v="2023-10-15T00:00:00"/>
    <d v="2024-04-01T00:00:00"/>
    <d v="2025-03-31T00:00:00"/>
    <n v="116709"/>
    <n v="50018"/>
    <n v="166727"/>
    <n v="180426"/>
    <n v="77325"/>
    <n v="257751"/>
    <m/>
  </r>
  <r>
    <s v="siu"/>
    <s v="Office Of The Chancellor-SIUC"/>
    <x v="0"/>
    <x v="0"/>
    <n v="24040132"/>
    <m/>
    <s v="Solving cover crop dilemma to tackle multiple nitrogen loss pathways and carbon sequestration"/>
    <s v="New"/>
    <s v="Pending"/>
    <x v="0"/>
    <m/>
    <m/>
    <s v="National Science Foundation"/>
    <x v="1"/>
    <m/>
    <s v="Amir Sadeghpour"/>
    <m/>
    <s v="Gabriella G Burkett"/>
    <m/>
    <m/>
    <m/>
    <m/>
    <s v="N\A"/>
    <d v="2023-10-17T00:00:00"/>
    <d v="2024-08-16T00:00:00"/>
    <d v="2025-08-15T00:00:00"/>
    <n v="0"/>
    <n v="0"/>
    <n v="0"/>
    <n v="159000"/>
    <n v="0"/>
    <n v="159000"/>
    <s v="D.01"/>
  </r>
  <r>
    <s v="siu"/>
    <s v="Office Of The Chancellor-SIUC"/>
    <x v="0"/>
    <x v="0"/>
    <n v="24040144"/>
    <m/>
    <s v="Development of high total oil and high protein soybean seeds"/>
    <s v="New"/>
    <s v="Pending"/>
    <x v="0"/>
    <m/>
    <m/>
    <s v="Multi-Regional Soybean Checkoff"/>
    <x v="5"/>
    <m/>
    <s v="Khalid Meksem"/>
    <m/>
    <s v="Naoufal Lakhssassi"/>
    <m/>
    <m/>
    <m/>
    <m/>
    <d v="2023-10-20T00:00:00"/>
    <d v="2023-10-24T00:00:00"/>
    <d v="2024-01-01T00:00:00"/>
    <d v="2024-09-30T00:00:00"/>
    <n v="69590"/>
    <n v="0"/>
    <n v="69590"/>
    <n v="69590"/>
    <n v="0"/>
    <n v="69590"/>
    <s v="D.01"/>
  </r>
  <r>
    <s v="siu"/>
    <s v="Office Of The Chancellor-SIUC"/>
    <x v="0"/>
    <x v="0"/>
    <n v="24040146"/>
    <m/>
    <s v="On-Farm Integrated Soil Health Management Technologies to Economically and Socially Enhance Ecosystem Services of Marginal and Highly Erodible Soils under Agriculture Production"/>
    <s v="New"/>
    <s v="Pending"/>
    <x v="0"/>
    <s v="U.S. Department of Agriculture"/>
    <s v="Federal"/>
    <s v="University of Missouri, System DBA: The Curators of the University of Missouri - Columbia"/>
    <x v="2"/>
    <m/>
    <s v="Amir Sadeghpour"/>
    <m/>
    <s v="Ruopu Li"/>
    <m/>
    <m/>
    <m/>
    <s v="USDA-NRCS-NHQ-CIGOFT-23-NOFO0001312"/>
    <d v="2023-10-30T00:00:00"/>
    <d v="2023-10-24T00:00:00"/>
    <d v="2024-06-01T00:00:00"/>
    <d v="2025-05-31T00:00:00"/>
    <n v="167439"/>
    <n v="0"/>
    <n v="167439"/>
    <n v="868574"/>
    <n v="0"/>
    <n v="868574"/>
    <m/>
  </r>
  <r>
    <s v="siu"/>
    <s v="Office Of The Chancellor-SIUC"/>
    <x v="0"/>
    <x v="0"/>
    <n v="24040148"/>
    <m/>
    <s v="Deciphering the genes involved in drought tolerance through forward and reverse genetics approaches"/>
    <s v="New"/>
    <s v="Pending"/>
    <x v="0"/>
    <m/>
    <m/>
    <s v="U.S. Department of Agriculture"/>
    <x v="1"/>
    <m/>
    <s v="Khalid Meksem"/>
    <m/>
    <m/>
    <m/>
    <m/>
    <m/>
    <s v="USDA-NIFA-AFRI-009755"/>
    <d v="2023-10-13T00:00:00"/>
    <d v="2023-10-24T00:00:00"/>
    <d v="2024-04-01T00:00:00"/>
    <d v="2025-03-31T00:00:00"/>
    <n v="184964"/>
    <n v="79270"/>
    <n v="264234"/>
    <n v="454674"/>
    <n v="194860"/>
    <n v="649534"/>
    <m/>
  </r>
  <r>
    <s v="siu"/>
    <s v="Office Of The Chancellor-SIUC"/>
    <x v="0"/>
    <x v="1"/>
    <n v="24040137"/>
    <m/>
    <s v="Delineating the mechanisms of Chlamydia spread to the gastrointestinal tract following respiratory tract infection"/>
    <s v="New"/>
    <s v="Pending"/>
    <x v="0"/>
    <m/>
    <m/>
    <s v="National Institutes of Health"/>
    <x v="1"/>
    <m/>
    <s v="Vjollca H Konjufca"/>
    <m/>
    <m/>
    <m/>
    <m/>
    <m/>
    <s v="PA-20-195"/>
    <d v="2023-10-16T00:00:00"/>
    <d v="2023-10-19T00:00:00"/>
    <d v="2024-07-01T00:00:00"/>
    <d v="2025-06-30T00:00:00"/>
    <n v="150000"/>
    <n v="72750"/>
    <n v="222750"/>
    <n v="275000"/>
    <n v="133375"/>
    <n v="408375"/>
    <m/>
  </r>
  <r>
    <s v="siu"/>
    <s v="Office Of The Chancellor-SIUC"/>
    <x v="0"/>
    <x v="1"/>
    <n v="24040140"/>
    <m/>
    <s v="Linking Host-Chlamydia Interactions to Autoimmune Myocarditis in a Susceptible Mouse Model"/>
    <s v="New"/>
    <s v="Pending"/>
    <x v="0"/>
    <s v="National Institutes of Health"/>
    <s v="Federal"/>
    <s v="Cincinnati Children's Hospital Medical Center"/>
    <x v="5"/>
    <m/>
    <s v="Vjollca H Konjufca"/>
    <m/>
    <m/>
    <m/>
    <m/>
    <m/>
    <m/>
    <d v="2023-11-06T00:00:00"/>
    <d v="2023-10-19T00:00:00"/>
    <d v="2024-07-01T00:00:00"/>
    <d v="2025-06-30T00:00:00"/>
    <n v="14941"/>
    <n v="7247"/>
    <n v="22188"/>
    <n v="62142"/>
    <n v="30140"/>
    <n v="92282"/>
    <m/>
  </r>
  <r>
    <s v="siu"/>
    <s v="Office Of The Chancellor-SIUC"/>
    <x v="0"/>
    <x v="1"/>
    <n v="24040141"/>
    <m/>
    <s v="Assessing novel polymerase chain reaction (PCR) primers to effectively identify denitrifying soil microorganisms in Mississippi River wetlands at Dogtooth Bend"/>
    <s v="New"/>
    <s v="Pending"/>
    <x v="0"/>
    <m/>
    <m/>
    <s v="American Rivers"/>
    <x v="4"/>
    <m/>
    <s v="Scott David Hamilton-Brehm"/>
    <m/>
    <s v="Jonathan William Remo"/>
    <m/>
    <m/>
    <m/>
    <m/>
    <s v="N\A"/>
    <d v="2023-10-19T00:00:00"/>
    <d v="2024-01-01T00:00:00"/>
    <d v="2024-08-31T00:00:00"/>
    <n v="13829"/>
    <n v="6707"/>
    <n v="20536"/>
    <n v="13829"/>
    <n v="6707"/>
    <n v="20536"/>
    <m/>
  </r>
  <r>
    <s v="siu"/>
    <s v="Office Of The Chancellor-SIUC"/>
    <x v="0"/>
    <x v="1"/>
    <n v="24040149"/>
    <m/>
    <s v="Hybrid Biochemical Upcycling of Biomass and Plastic to Advanced High-Value Platform Chemicals"/>
    <s v="New"/>
    <s v="Pending"/>
    <x v="0"/>
    <m/>
    <m/>
    <s v="U.S. Department of Agriculture"/>
    <x v="1"/>
    <m/>
    <s v="Lahiru Niroshan Thelhawadigedara"/>
    <m/>
    <m/>
    <m/>
    <m/>
    <m/>
    <s v="USDA-NIFA-AFRI-009755"/>
    <d v="2023-10-05T00:00:00"/>
    <d v="2023-10-24T00:00:00"/>
    <d v="2024-01-01T00:00:00"/>
    <d v="2024-12-31T00:00:00"/>
    <n v="131355"/>
    <n v="56295"/>
    <n v="187650"/>
    <n v="454494"/>
    <n v="194783"/>
    <n v="649277"/>
    <m/>
  </r>
  <r>
    <s v="siu"/>
    <s v="Office Of The Chancellor-SIUC"/>
    <x v="0"/>
    <x v="27"/>
    <n v="24040114"/>
    <m/>
    <s v="&quot;Archaebiotics: Exploring Bioenergetics and the Response to Oxidative Stress&quot;"/>
    <s v="New"/>
    <s v="Pending"/>
    <x v="0"/>
    <m/>
    <m/>
    <s v="National Institutes of Health"/>
    <x v="1"/>
    <n v="1533607"/>
    <s v="Divya Prakash"/>
    <m/>
    <m/>
    <m/>
    <m/>
    <m/>
    <s v="PAR-23-145"/>
    <d v="2023-10-03T00:00:00"/>
    <d v="2023-10-03T00:00:00"/>
    <d v="2024-07-01T00:00:00"/>
    <d v="2025-06-30T00:00:00"/>
    <n v="228288"/>
    <n v="86251"/>
    <n v="314539"/>
    <n v="1111969"/>
    <n v="507468"/>
    <n v="1619437"/>
    <s v="D.02"/>
  </r>
  <r>
    <s v="siu"/>
    <s v="Office Of The Chancellor-SIUC"/>
    <x v="0"/>
    <x v="27"/>
    <n v="24040153"/>
    <m/>
    <s v="A structural and computational study of RNApin - a versatile structural theme for intra- and intermolecular RNA-RNA interactions"/>
    <s v="New"/>
    <s v="Pending"/>
    <x v="0"/>
    <m/>
    <m/>
    <s v="National Institutes of Health"/>
    <x v="1"/>
    <m/>
    <s v="Zhihua Du"/>
    <m/>
    <s v="Xiaolan Huang"/>
    <m/>
    <m/>
    <m/>
    <s v="PAR-21-155"/>
    <d v="2023-10-25T00:00:00"/>
    <d v="2023-10-26T00:00:00"/>
    <d v="2024-07-01T00:00:00"/>
    <d v="2025-06-30T00:00:00"/>
    <n v="96590"/>
    <n v="46846"/>
    <n v="143436"/>
    <n v="299465"/>
    <n v="145241"/>
    <n v="444706"/>
    <m/>
  </r>
  <r>
    <s v="siu"/>
    <s v="Office Of The Chancellor-SIUC"/>
    <x v="0"/>
    <x v="27"/>
    <n v="24040161"/>
    <m/>
    <s v="Collaborative Research: Using Spin Networks to Enable Next-Generation 'SABRE' Imaging and Polarizing Molecular Systems at Scale"/>
    <s v="Renewal"/>
    <s v="Pending"/>
    <x v="0"/>
    <m/>
    <m/>
    <s v="National Science Foundation"/>
    <x v="1"/>
    <n v="2404387"/>
    <s v="Boyd McLean Goodson"/>
    <m/>
    <m/>
    <s v="Pravas Deria"/>
    <m/>
    <m/>
    <s v="NSF 22-605"/>
    <d v="2023-10-31T00:00:00"/>
    <d v="2023-10-31T00:00:00"/>
    <d v="2024-08-01T00:00:00"/>
    <d v="2025-07-31T00:00:00"/>
    <n v="70751"/>
    <n v="29464"/>
    <n v="100215"/>
    <n v="194128"/>
    <n v="89302"/>
    <n v="283430"/>
    <s v="F.02"/>
  </r>
  <r>
    <s v="siu"/>
    <s v="Office Of The Chancellor-SIUC"/>
    <x v="0"/>
    <x v="2"/>
    <n v="24040145"/>
    <m/>
    <s v="McIntire Stennis Administration FY24"/>
    <s v="New"/>
    <s v="Pending"/>
    <x v="0"/>
    <m/>
    <m/>
    <s v="National Institute of Food and Agriculture"/>
    <x v="1"/>
    <m/>
    <s v="Eric John Holzmueller"/>
    <m/>
    <m/>
    <m/>
    <m/>
    <m/>
    <s v="McIntire-Stennis Cooperative Forestry Research"/>
    <d v="2023-10-25T00:00:00"/>
    <d v="2023-10-24T00:00:00"/>
    <d v="2023-10-01T00:00:00"/>
    <d v="2024-09-30T00:00:00"/>
    <n v="278637"/>
    <n v="0"/>
    <n v="278637"/>
    <n v="278637"/>
    <n v="0"/>
    <n v="278637"/>
    <m/>
  </r>
  <r>
    <s v="siu"/>
    <s v="Office Of The Chancellor-SIUC"/>
    <x v="0"/>
    <x v="3"/>
    <n v="24040154"/>
    <m/>
    <s v="Unlocking the Enigma of p53 Proteins: Understanding the Interplay between Mutant and Wild-type p53 in Serous Epithelial Ovarian Cancer"/>
    <s v="New"/>
    <s v="Pending"/>
    <x v="0"/>
    <m/>
    <m/>
    <s v="National Institutes of Health"/>
    <x v="1"/>
    <m/>
    <s v="Poopalasingam Sivakumar"/>
    <m/>
    <s v="Thushari Jayasekera"/>
    <s v="Vijayalakshmi N Ayyagari, Laurent Brard"/>
    <m/>
    <m/>
    <s v="PAR-21-155"/>
    <d v="2023-10-25T00:00:00"/>
    <d v="2023-10-26T00:00:00"/>
    <d v="2024-05-01T00:00:00"/>
    <d v="2025-04-30T00:00:00"/>
    <n v="100000"/>
    <n v="48500"/>
    <n v="148500"/>
    <n v="300000"/>
    <n v="145500"/>
    <n v="445500"/>
    <m/>
  </r>
  <r>
    <s v="siu"/>
    <s v="Office Of The Chancellor-SIUC"/>
    <x v="1"/>
    <x v="4"/>
    <n v="24040115"/>
    <m/>
    <s v="DecarbCityTwin: A Platform for Equitable Decarbonization of the Built Environment"/>
    <s v="New"/>
    <s v="Pending"/>
    <x v="0"/>
    <m/>
    <m/>
    <s v="University of Washington"/>
    <x v="2"/>
    <m/>
    <s v="Mehdi Ashayeri Jahan Khanemloo"/>
    <m/>
    <m/>
    <m/>
    <m/>
    <m/>
    <m/>
    <s v="N\A"/>
    <d v="2023-10-03T00:00:00"/>
    <d v="2024-01-01T00:00:00"/>
    <d v="2024-12-31T00:00:00"/>
    <n v="13237"/>
    <n v="0"/>
    <n v="13237"/>
    <n v="13237"/>
    <n v="0"/>
    <n v="13237"/>
    <m/>
  </r>
  <r>
    <s v="siu"/>
    <s v="Office Of The Chancellor-SIUC"/>
    <x v="2"/>
    <x v="29"/>
    <n v="24040116"/>
    <m/>
    <s v="Collaborative Research: Establishing an Electrical and Electronics Engineering Technology Program"/>
    <s v="New"/>
    <s v="Pending"/>
    <x v="0"/>
    <m/>
    <m/>
    <s v="National Science Foundation"/>
    <x v="1"/>
    <m/>
    <s v="Julie Kaye Dunston"/>
    <m/>
    <m/>
    <m/>
    <m/>
    <m/>
    <s v="21-958"/>
    <d v="2023-10-05T00:00:00"/>
    <d v="2023-10-05T00:00:00"/>
    <d v="2024-09-01T00:00:00"/>
    <d v="2025-08-31T00:00:00"/>
    <n v="23102"/>
    <n v="11205"/>
    <n v="34307"/>
    <n v="56367"/>
    <n v="27339"/>
    <n v="83706"/>
    <s v="J.03"/>
  </r>
  <r>
    <s v="siu"/>
    <s v="Office Of The Chancellor-SIUC"/>
    <x v="2"/>
    <x v="29"/>
    <n v="24040155"/>
    <m/>
    <s v="Self-powered, self-sustainable, and artificial intelligence-based production and storage of green hydrogen using efficient heterojunction of nanomaterials"/>
    <s v="New"/>
    <s v="Pending"/>
    <x v="0"/>
    <m/>
    <m/>
    <s v="Research, Development, and Innovation Authority"/>
    <x v="7"/>
    <m/>
    <s v="Karumbaiah Chappanda Nanaiah"/>
    <m/>
    <s v="Anas Mohammad Ramadan Alsobeh"/>
    <m/>
    <m/>
    <m/>
    <m/>
    <d v="2023-10-31T00:00:00"/>
    <d v="2023-10-27T00:00:00"/>
    <d v="2024-08-16T00:00:00"/>
    <d v="2025-08-15T00:00:00"/>
    <n v="131945"/>
    <n v="26225"/>
    <n v="158170"/>
    <n v="423742"/>
    <n v="144711"/>
    <n v="568453"/>
    <s v="B.05"/>
  </r>
  <r>
    <s v="siu"/>
    <s v="Office Of The Chancellor-SIUC"/>
    <x v="2"/>
    <x v="5"/>
    <n v="24040139"/>
    <m/>
    <s v="Incorporating Climate Change in Construction of Wet Detention Basin in Hesse Park for Alleviating Riverine Flooding in Engle Creek, Illinois"/>
    <s v="New"/>
    <s v="Pending"/>
    <x v="2"/>
    <m/>
    <m/>
    <s v="Illinois Environmental Protection Agency"/>
    <x v="3"/>
    <m/>
    <s v="Ajay Kalra"/>
    <m/>
    <s v="Prabir K Kolay, Debarshi Sen"/>
    <m/>
    <m/>
    <m/>
    <s v="Green Infrastructure Grant Opportunities (FY 2024)"/>
    <d v="2023-10-18T00:00:00"/>
    <d v="2023-10-19T00:00:00"/>
    <d v="2024-02-01T00:00:00"/>
    <d v="2025-01-31T00:00:00"/>
    <n v="578923"/>
    <n v="0"/>
    <n v="578923"/>
    <n v="603368"/>
    <n v="0"/>
    <n v="603368"/>
    <m/>
  </r>
  <r>
    <s v="siu"/>
    <s v="Office Of The Chancellor-SIUC"/>
    <x v="2"/>
    <x v="6"/>
    <n v="24040119"/>
    <m/>
    <s v="AI Vigilance: Deciphering the Surveillance Apparatus and its Societal Implications for Ethics, Privacy, and Racial Justice"/>
    <s v="New"/>
    <s v="Pending"/>
    <x v="0"/>
    <m/>
    <m/>
    <s v="National Endowment for Humanities"/>
    <x v="1"/>
    <s v="GRANT13994232"/>
    <s v="Anas Mohammad Ramadan Alsobeh"/>
    <m/>
    <s v="James D Sissom"/>
    <m/>
    <m/>
    <m/>
    <s v="20231011-DOI-DOC"/>
    <d v="2023-10-11T00:00:00"/>
    <d v="2023-10-10T00:00:00"/>
    <d v="2024-06-01T00:00:00"/>
    <d v="2025-05-31T00:00:00"/>
    <n v="58457"/>
    <n v="26315"/>
    <n v="84772"/>
    <n v="105832"/>
    <n v="44125"/>
    <n v="149957"/>
    <s v="I.01"/>
  </r>
  <r>
    <s v="siu"/>
    <s v="Office Of The Chancellor-SIUC"/>
    <x v="2"/>
    <x v="30"/>
    <n v="24040126"/>
    <m/>
    <s v="REU Supplement for ERI: The Role of a Novel Mechanosensitive Channel Modulator"/>
    <s v="New"/>
    <s v="Pending"/>
    <x v="0"/>
    <m/>
    <m/>
    <s v="National Science Foundation"/>
    <x v="1"/>
    <m/>
    <s v="Chilman Bae"/>
    <m/>
    <m/>
    <m/>
    <m/>
    <m/>
    <m/>
    <s v="N\A"/>
    <d v="2023-10-15T00:00:00"/>
    <d v="2024-01-01T00:00:00"/>
    <d v="2024-12-31T00:00:00"/>
    <n v="16000"/>
    <n v="0"/>
    <n v="16000"/>
    <n v="16000"/>
    <n v="0"/>
    <n v="16000"/>
    <m/>
  </r>
  <r>
    <s v="siu"/>
    <s v="Office Of The Chancellor-SIUC"/>
    <x v="2"/>
    <x v="7"/>
    <n v="24040142"/>
    <m/>
    <s v="Developing an Integrated Technology for Subsurface Hydrogen Harvest through Reservoir Creation and Management"/>
    <s v="New"/>
    <s v="Pending"/>
    <x v="0"/>
    <s v="U.S. Department of Energy"/>
    <s v="Federal"/>
    <s v="Pennsylvania State University, The"/>
    <x v="2"/>
    <m/>
    <s v="Satya Harpalani"/>
    <m/>
    <s v="Divya Prakash"/>
    <m/>
    <m/>
    <m/>
    <s v="DE-FOA-0002784"/>
    <d v="2023-10-24T00:00:00"/>
    <d v="2023-10-19T00:00:00"/>
    <d v="2024-04-01T00:00:00"/>
    <d v="2025-03-31T00:00:00"/>
    <n v="205411"/>
    <n v="74886"/>
    <n v="280297"/>
    <n v="587475"/>
    <n v="138805"/>
    <n v="726280"/>
    <m/>
  </r>
  <r>
    <s v="siu"/>
    <s v="Office Of The Chancellor-SIUC"/>
    <x v="3"/>
    <x v="9"/>
    <n v="24040134"/>
    <m/>
    <s v="Autism Speaks Local Impact Grant"/>
    <s v="New"/>
    <s v="Pending"/>
    <x v="0"/>
    <m/>
    <m/>
    <s v="Autism Speaks"/>
    <x v="4"/>
    <m/>
    <s v="Denise Julianne Croft"/>
    <m/>
    <m/>
    <m/>
    <m/>
    <m/>
    <m/>
    <d v="2023-10-06T00:00:00"/>
    <d v="2023-10-17T00:00:00"/>
    <d v="2023-11-01T00:00:00"/>
    <d v="2024-07-31T00:00:00"/>
    <n v="4994"/>
    <n v="0"/>
    <n v="4994"/>
    <n v="4994"/>
    <n v="0"/>
    <n v="4994"/>
    <m/>
  </r>
  <r>
    <s v="siu"/>
    <s v="Office Of The Chancellor-SIUC"/>
    <x v="3"/>
    <x v="9"/>
    <n v="24040143"/>
    <m/>
    <s v="ABA of Illinois Collaboration- Graduate Assistants FY24 Externship"/>
    <s v="New"/>
    <s v="Pending"/>
    <x v="3"/>
    <m/>
    <m/>
    <s v="Applied Behavior Analysis of Illinois"/>
    <x v="5"/>
    <m/>
    <s v="Ryan Nathaniel Redner"/>
    <m/>
    <m/>
    <m/>
    <m/>
    <m/>
    <m/>
    <s v="N\A"/>
    <d v="2023-10-24T00:00:00"/>
    <d v="2023-08-16T00:00:00"/>
    <d v="2024-08-14T00:00:00"/>
    <n v="38280"/>
    <n v="0"/>
    <n v="38280"/>
    <n v="38280"/>
    <n v="0"/>
    <n v="38280"/>
    <m/>
  </r>
  <r>
    <s v="siu"/>
    <s v="Office Of The Chancellor-SIUC"/>
    <x v="4"/>
    <x v="10"/>
    <n v="24040121"/>
    <m/>
    <s v="A Phase I Archaeological Survey of the Lambdin Tract"/>
    <s v="New"/>
    <s v="Pending"/>
    <x v="0"/>
    <m/>
    <m/>
    <s v="The Nature Conservancy"/>
    <x v="4"/>
    <m/>
    <s v="Ryan M Campbell"/>
    <m/>
    <m/>
    <s v="Ayla Martine Amadio"/>
    <m/>
    <m/>
    <m/>
    <s v="N\A"/>
    <d v="2023-10-11T00:00:00"/>
    <d v="2024-01-01T00:00:00"/>
    <d v="2024-12-31T00:00:00"/>
    <n v="15079"/>
    <n v="3921"/>
    <n v="19000"/>
    <n v="15079"/>
    <n v="3921"/>
    <n v="19000"/>
    <m/>
  </r>
  <r>
    <s v="siu"/>
    <s v="Office Of The Chancellor-SIUC"/>
    <x v="6"/>
    <x v="12"/>
    <n v="24040136"/>
    <m/>
    <s v="International Student Campus Engagement and Experiences of Diversity, Equity, and Inclusion"/>
    <s v="New"/>
    <s v="Pending"/>
    <x v="0"/>
    <m/>
    <m/>
    <s v="National Association for Campus Activities"/>
    <x v="4"/>
    <m/>
    <s v="Minghui Hou"/>
    <m/>
    <m/>
    <m/>
    <m/>
    <m/>
    <m/>
    <d v="2023-10-16T00:00:00"/>
    <d v="2023-10-17T00:00:00"/>
    <d v="2023-12-01T00:00:00"/>
    <d v="2024-11-30T00:00:00"/>
    <n v="2500"/>
    <n v="0"/>
    <n v="2500"/>
    <n v="2500"/>
    <n v="0"/>
    <n v="2500"/>
    <m/>
  </r>
  <r>
    <s v="siu"/>
    <s v="Office Of The Chancellor-SIUC"/>
    <x v="7"/>
    <x v="13"/>
    <n v="24040113"/>
    <m/>
    <s v="Access to Justice"/>
    <s v="New"/>
    <s v="Pending"/>
    <x v="2"/>
    <m/>
    <m/>
    <s v="Illinois Bar Foundation"/>
    <x v="4"/>
    <m/>
    <s v="Dale Joseph Aschemann"/>
    <m/>
    <m/>
    <s v="Linda M Clendenin"/>
    <m/>
    <m/>
    <m/>
    <s v="N\A"/>
    <d v="2023-10-03T00:00:00"/>
    <d v="2023-07-01T00:00:00"/>
    <d v="2024-06-30T00:00:00"/>
    <n v="11450"/>
    <n v="3550"/>
    <n v="15000"/>
    <n v="11450"/>
    <n v="3550"/>
    <n v="15000"/>
    <m/>
  </r>
  <r>
    <s v="siu"/>
    <s v="Office Of The Chancellor-SIUC"/>
    <x v="11"/>
    <x v="24"/>
    <n v="24040118"/>
    <m/>
    <s v="Intensification of first year largemouth bass culture using alternative pond-based production systems"/>
    <s v="Supplement"/>
    <s v="Pending"/>
    <x v="0"/>
    <s v="U.S. Department of Agriculture"/>
    <s v="Federal"/>
    <s v="Iowa State University of Science and Technology"/>
    <x v="2"/>
    <m/>
    <s v="James Edward Garvey"/>
    <m/>
    <s v="Habibollah Fakhraei"/>
    <s v="Paul Brent Hitchens"/>
    <m/>
    <m/>
    <m/>
    <s v="N\A"/>
    <d v="2023-10-05T00:00:00"/>
    <d v="2023-10-01T00:00:00"/>
    <d v="2024-08-31T00:00:00"/>
    <n v="92996"/>
    <n v="0"/>
    <n v="92996"/>
    <n v="92996"/>
    <n v="0"/>
    <n v="92996"/>
    <m/>
  </r>
  <r>
    <s v="siu"/>
    <s v="Office Of The Chancellor-SIUC"/>
    <x v="11"/>
    <x v="24"/>
    <n v="24040160"/>
    <m/>
    <s v="Monitoring VHS status of fish populations in Illinois lakes and rivers 2024"/>
    <s v="New"/>
    <s v="Pending"/>
    <x v="0"/>
    <m/>
    <m/>
    <s v="Illinois Department of Natural Resources"/>
    <x v="3"/>
    <m/>
    <s v="Gregory Warren Whitledge"/>
    <m/>
    <m/>
    <s v="Paul Brent Hitchens"/>
    <m/>
    <m/>
    <m/>
    <s v="N\A"/>
    <d v="2023-10-31T00:00:00"/>
    <d v="2024-01-01T00:00:00"/>
    <d v="2024-12-31T00:00:00"/>
    <n v="51624"/>
    <n v="2581"/>
    <n v="54205"/>
    <n v="51624"/>
    <n v="2581"/>
    <n v="54205"/>
    <m/>
  </r>
  <r>
    <s v="siu"/>
    <s v="Office Of The Chancellor-SIUC"/>
    <x v="11"/>
    <x v="25"/>
    <n v="24040120"/>
    <m/>
    <s v="Illinois Youth Risk Behavior Survey RFSP - 23-586SBE-CHFED-B-35484"/>
    <s v="New"/>
    <s v="Pending"/>
    <x v="2"/>
    <m/>
    <m/>
    <s v="Illinois State Board of Education"/>
    <x v="3"/>
    <m/>
    <s v="Daniel Leon Brown"/>
    <m/>
    <s v="Jenna Ranee Jamieson, Wasantha Jayawardene, Jose Douglas Martinez Herrera, Jennifer Michelle Rhodes"/>
    <m/>
    <m/>
    <m/>
    <m/>
    <d v="2023-10-10T00:00:00"/>
    <d v="2023-10-10T00:00:00"/>
    <d v="2023-07-01T00:00:00"/>
    <d v="2024-06-30T00:00:00"/>
    <n v="519197"/>
    <n v="160951"/>
    <n v="680148"/>
    <n v="2139418"/>
    <n v="663219"/>
    <n v="2802637"/>
    <m/>
  </r>
  <r>
    <s v="siu"/>
    <s v="Office Of The Chancellor-SIUC"/>
    <x v="2"/>
    <x v="6"/>
    <n v="24040152"/>
    <m/>
    <s v="A large-scale transcriptome-wide computational analysis of RNA pseudoknots in human RNAs"/>
    <s v="New"/>
    <s v="Pending"/>
    <x v="0"/>
    <m/>
    <m/>
    <s v="National Institutes of Health"/>
    <x v="1"/>
    <m/>
    <s v="Xiaolan Huang"/>
    <m/>
    <m/>
    <m/>
    <m/>
    <m/>
    <s v="PAR-21-155"/>
    <d v="2023-10-25T00:00:00"/>
    <d v="2023-10-26T00:00:00"/>
    <d v="2024-07-01T00:00:00"/>
    <d v="2025-06-30T00:00:00"/>
    <n v="110355"/>
    <n v="38972"/>
    <n v="149327"/>
    <n v="299696"/>
    <n v="130803"/>
    <n v="430499"/>
    <m/>
  </r>
  <r>
    <s v="siu"/>
    <s v="Office Of The Chancellor-SIUC"/>
    <x v="3"/>
    <x v="21"/>
    <n v="24040135"/>
    <m/>
    <s v="CADC Workforce Expansion Program Phase 2"/>
    <s v="New"/>
    <s v="Pending"/>
    <x v="0"/>
    <m/>
    <m/>
    <s v="Illinois Department of Human Services"/>
    <x v="3"/>
    <m/>
    <s v="Jane L Nichols"/>
    <m/>
    <s v="Lisa D Vinson"/>
    <m/>
    <m/>
    <m/>
    <m/>
    <d v="2023-10-16T00:00:00"/>
    <d v="2023-10-17T00:00:00"/>
    <d v="2023-12-01T00:00:00"/>
    <d v="2024-06-28T00:00:00"/>
    <n v="529412"/>
    <n v="52941"/>
    <n v="582353"/>
    <n v="529412"/>
    <n v="52941"/>
    <n v="582353"/>
    <m/>
  </r>
  <r>
    <s v="siu"/>
    <s v="Office of the President-SIUP"/>
    <x v="12"/>
    <x v="36"/>
    <n v="24040157"/>
    <m/>
    <s v="Southern Illinois University Carbondale Department of Public Safety FY24 Law Enforcement Camera Grant"/>
    <s v="New"/>
    <s v="Pending"/>
    <x v="0"/>
    <m/>
    <m/>
    <s v="Illinois Law Enforcement Training and Standards Board"/>
    <x v="3"/>
    <m/>
    <s v="Shawn A Tuthill"/>
    <m/>
    <m/>
    <m/>
    <m/>
    <m/>
    <s v="CSFA Number 569-00-2537"/>
    <d v="2023-11-15T00:00:00"/>
    <d v="2023-10-30T00:00:00"/>
    <d v="2023-12-01T00:00:00"/>
    <d v="2024-11-30T00:00:00"/>
    <n v="70820"/>
    <n v="0"/>
    <n v="70820"/>
    <n v="70820"/>
    <n v="0"/>
    <n v="70820"/>
    <m/>
  </r>
  <r>
    <s v="siu"/>
    <s v="Office Of The Chancellor-SIUC"/>
    <x v="8"/>
    <x v="14"/>
    <n v="24040122"/>
    <m/>
    <s v="End Student Housing Insecurity (ESHI) Grant FY24"/>
    <s v="New"/>
    <s v="Pending"/>
    <x v="2"/>
    <m/>
    <m/>
    <s v="Illinois Board of Higher Education"/>
    <x v="3"/>
    <m/>
    <s v="Jaime Ann Clark"/>
    <m/>
    <s v="Rachelle Erin Ridgeway"/>
    <m/>
    <m/>
    <m/>
    <m/>
    <d v="2023-10-13T00:00:00"/>
    <d v="2023-10-13T00:00:00"/>
    <d v="2023-11-01T00:00:00"/>
    <d v="2024-06-30T00:00:00"/>
    <n v="181818"/>
    <n v="18182"/>
    <n v="200000"/>
    <n v="181818"/>
    <n v="18182"/>
    <n v="200000"/>
    <m/>
  </r>
  <r>
    <s v="siu"/>
    <s v="Dean and Provost-SMS"/>
    <x v="5"/>
    <x v="35"/>
    <n v="24050180"/>
    <m/>
    <s v="Mobile Health Unit in Southern Illinois"/>
    <s v="New"/>
    <s v="Pending"/>
    <x v="2"/>
    <m/>
    <m/>
    <s v="Family Guidance Centers, Inc."/>
    <x v="4"/>
    <m/>
    <s v="Katharine M Juul"/>
    <m/>
    <s v="Chris Dylan Massey"/>
    <m/>
    <m/>
    <m/>
    <m/>
    <s v="N\A"/>
    <d v="2023-11-14T00:00:00"/>
    <d v="2024-07-01T00:00:00"/>
    <d v="2025-06-30T00:00:00"/>
    <n v="117101"/>
    <n v="36301"/>
    <n v="153402"/>
    <n v="117101"/>
    <n v="36301"/>
    <n v="153402"/>
    <m/>
  </r>
  <r>
    <s v="siu"/>
    <s v="Dean and Provost-SMS"/>
    <x v="5"/>
    <x v="15"/>
    <n v="24050190"/>
    <m/>
    <s v="MRI: Track 2 Acquisition of a 3T MRI Scanner"/>
    <s v="New"/>
    <s v="Pending"/>
    <x v="0"/>
    <m/>
    <m/>
    <s v="National Science Foundation"/>
    <x v="1"/>
    <n v="2407811"/>
    <s v="Keith D Sudheimer"/>
    <m/>
    <s v="David G Gilbert, Boyd McLean Goodson, Diana K Sarko, Jennifer N Walker"/>
    <s v="Kevin Scott Collins, Sandra K Collins, Reza Habib, Michelle Y Kibby-Faglier, Matthew McCarroll, Richard C McKinnies"/>
    <m/>
    <m/>
    <m/>
    <d v="2023-11-15T00:00:00"/>
    <d v="2023-11-15T00:00:00"/>
    <d v="2024-05-16T00:00:00"/>
    <d v="2025-05-15T00:00:00"/>
    <n v="2799000"/>
    <n v="0"/>
    <n v="2799000"/>
    <n v="2799000"/>
    <n v="0"/>
    <n v="2799000"/>
    <s v="D.02"/>
  </r>
  <r>
    <s v="siu"/>
    <s v="Office Of The Chancellor-SIUC"/>
    <x v="0"/>
    <x v="0"/>
    <n v="24050177"/>
    <m/>
    <s v="Developing the SIU Research and Teaching Horse Herd - Year 2"/>
    <s v="New"/>
    <s v="Pending"/>
    <x v="2"/>
    <m/>
    <m/>
    <s v="Illinois Equine Industry Research and Promotion Board"/>
    <x v="4"/>
    <m/>
    <s v="Eduardo Leite Gastal"/>
    <m/>
    <m/>
    <m/>
    <m/>
    <m/>
    <m/>
    <d v="2023-11-15T00:00:00"/>
    <d v="2023-11-14T00:00:00"/>
    <d v="2024-04-01T00:00:00"/>
    <d v="2025-03-31T00:00:00"/>
    <n v="10000"/>
    <n v="0"/>
    <n v="10000"/>
    <n v="10000"/>
    <n v="0"/>
    <n v="10000"/>
    <m/>
  </r>
  <r>
    <s v="siu"/>
    <s v="Office Of The Chancellor-SIUC"/>
    <x v="0"/>
    <x v="0"/>
    <n v="24050183"/>
    <m/>
    <s v="Oilseed Pennycress - A new cash cover-crop for the Midwest (I-PREFER)"/>
    <s v="Continuation"/>
    <s v="Pending"/>
    <x v="0"/>
    <s v="National Institute of Food and Agriculture"/>
    <s v="Federal"/>
    <s v="Western Illinois University"/>
    <x v="2"/>
    <m/>
    <s v="Jason Payton Bond"/>
    <m/>
    <m/>
    <m/>
    <m/>
    <m/>
    <m/>
    <s v="N\A"/>
    <d v="2023-11-14T00:00:00"/>
    <d v="2023-09-01T00:00:00"/>
    <d v="2024-07-31T00:00:00"/>
    <n v="82810"/>
    <n v="10300"/>
    <n v="93110"/>
    <n v="82810"/>
    <n v="10300"/>
    <n v="93110"/>
    <s v="D.01"/>
  </r>
  <r>
    <s v="siu"/>
    <s v="Office Of The Chancellor-SIUC"/>
    <x v="0"/>
    <x v="0"/>
    <n v="24050202"/>
    <m/>
    <s v="Artificial intelligence for Industrial Hemp yield estimation, gender classification, and herbicide management"/>
    <s v="New"/>
    <s v="Pending"/>
    <x v="0"/>
    <m/>
    <m/>
    <s v="National Institute of Food and Agriculture"/>
    <x v="1"/>
    <m/>
    <s v="Karla Leigh Gage"/>
    <m/>
    <s v="Khaled Ragab Abdeltawab Ahmed, Naoufal Lakhssassi"/>
    <m/>
    <m/>
    <m/>
    <m/>
    <d v="2023-11-16T00:00:00"/>
    <d v="2023-11-27T00:00:00"/>
    <d v="2024-04-01T00:00:00"/>
    <d v="2025-03-31T00:00:00"/>
    <n v="193641"/>
    <n v="82989"/>
    <n v="276630"/>
    <n v="454987"/>
    <n v="194994"/>
    <n v="649981"/>
    <s v="D.01"/>
  </r>
  <r>
    <s v="siu"/>
    <s v="Office Of The Chancellor-SIUC"/>
    <x v="0"/>
    <x v="27"/>
    <n v="24050172"/>
    <m/>
    <s v="Next-generation Lasers for Enabling Ultrafast Functional Pulmonary MRI"/>
    <s v="New"/>
    <s v="Pending"/>
    <x v="0"/>
    <m/>
    <m/>
    <s v="Wayne State University"/>
    <x v="2"/>
    <m/>
    <s v="Boyd McLean Goodson"/>
    <m/>
    <m/>
    <m/>
    <m/>
    <m/>
    <s v="NOT_HL_21-024"/>
    <d v="2023-11-16T00:00:00"/>
    <d v="2023-11-12T00:00:00"/>
    <d v="2024-07-01T00:00:00"/>
    <d v="2025-06-30T00:00:00"/>
    <n v="25000"/>
    <n v="12125"/>
    <n v="37125"/>
    <n v="50000"/>
    <n v="24250"/>
    <n v="74250"/>
    <m/>
  </r>
  <r>
    <s v="siu"/>
    <s v="Office Of The Chancellor-SIUC"/>
    <x v="0"/>
    <x v="27"/>
    <n v="24050187"/>
    <m/>
    <s v="MRI: Track 1 Acquisition of a Shimadzu LCMS-9030 with Nexera XS UHPLC and Photodiode Array Detector for Collaborative Research and Student Training"/>
    <s v="New"/>
    <s v="Pending"/>
    <x v="0"/>
    <m/>
    <m/>
    <s v="National Science Foundation"/>
    <x v="1"/>
    <n v="2407187"/>
    <s v="Mary Elizabeth Kinsel"/>
    <m/>
    <s v="Derek James Fisher, Jia Liu, Lahiru Niroshan Thelhawadigedara"/>
    <s v="Jose Franco Da Cunha Leme Filho, Dale B Hales, Khalid Meksem, Sean Douglas Moran, Kyle Newton Plunkett, Divya Prakash"/>
    <m/>
    <m/>
    <s v="23-519"/>
    <d v="2023-11-15T00:00:00"/>
    <d v="2023-11-14T00:00:00"/>
    <d v="2024-05-01T00:00:00"/>
    <d v="2025-04-30T00:00:00"/>
    <n v="493721"/>
    <n v="0"/>
    <n v="493721"/>
    <n v="493721"/>
    <n v="0"/>
    <n v="493721"/>
    <s v="F.02"/>
  </r>
  <r>
    <s v="siu"/>
    <s v="Office Of The Chancellor-SIUC"/>
    <x v="0"/>
    <x v="3"/>
    <n v="24050186"/>
    <m/>
    <s v="National Science Foundation Intergovernmental Personnel Act Assignment"/>
    <s v="New"/>
    <s v="Pending"/>
    <x v="2"/>
    <m/>
    <m/>
    <s v="National Science Foundation"/>
    <x v="1"/>
    <m/>
    <s v="Mark S Byrd"/>
    <m/>
    <m/>
    <m/>
    <m/>
    <m/>
    <m/>
    <s v="N\A"/>
    <d v="2023-11-14T00:00:00"/>
    <d v="2023-12-04T00:00:00"/>
    <d v="2024-12-03T00:00:00"/>
    <n v="173062"/>
    <n v="0"/>
    <n v="173062"/>
    <n v="173062"/>
    <n v="0"/>
    <n v="173062"/>
    <m/>
  </r>
  <r>
    <s v="siu"/>
    <s v="Office Of The Chancellor-SIUC"/>
    <x v="1"/>
    <x v="37"/>
    <n v="24050204"/>
    <m/>
    <s v="Summer Youth Employment in the Arts: Southern Illinois Music Festival"/>
    <s v="New"/>
    <s v="Pending"/>
    <x v="2"/>
    <m/>
    <m/>
    <s v="Illinois Arts Council Agency"/>
    <x v="3"/>
    <m/>
    <s v="Benyas, Edward "/>
    <m/>
    <m/>
    <m/>
    <m/>
    <m/>
    <m/>
    <d v="2023-12-06T00:00:00"/>
    <d v="2023-11-27T00:00:00"/>
    <d v="2024-05-15T00:00:00"/>
    <d v="2024-07-31T00:00:00"/>
    <n v="3640"/>
    <n v="0"/>
    <n v="3640"/>
    <n v="3640"/>
    <n v="0"/>
    <n v="3640"/>
    <m/>
  </r>
  <r>
    <s v="siu"/>
    <s v="Office Of The Chancellor-SIUC"/>
    <x v="2"/>
    <x v="5"/>
    <n v="24050168"/>
    <m/>
    <s v="Updating hydraulic manual"/>
    <s v="New"/>
    <s v="Pending"/>
    <x v="0"/>
    <m/>
    <m/>
    <s v="Emriver, Inc."/>
    <x v="0"/>
    <m/>
    <s v="Ajay Kalra"/>
    <m/>
    <m/>
    <m/>
    <m/>
    <m/>
    <m/>
    <s v="N\A"/>
    <d v="2023-11-10T00:00:00"/>
    <d v="2023-12-01T00:00:00"/>
    <d v="2024-05-15T00:00:00"/>
    <n v="4653"/>
    <n v="2256"/>
    <n v="6909"/>
    <n v="4653"/>
    <n v="2256"/>
    <n v="6909"/>
    <m/>
  </r>
  <r>
    <s v="siu"/>
    <s v="Office Of The Chancellor-SIUC"/>
    <x v="2"/>
    <x v="6"/>
    <n v="24050173"/>
    <m/>
    <s v="Collaborative Research: SCH: Satellite-Assisted Norovirus Exploration for AI-interpreted Forecasting of Infectious Disease Outbreaks"/>
    <s v="New"/>
    <s v="Pending"/>
    <x v="0"/>
    <m/>
    <m/>
    <s v="National Science Foundation"/>
    <x v="1"/>
    <m/>
    <s v="Zhong Chen"/>
    <m/>
    <m/>
    <m/>
    <m/>
    <m/>
    <m/>
    <d v="2023-11-09T00:00:00"/>
    <d v="2023-11-12T00:00:00"/>
    <d v="2024-11-01T00:00:00"/>
    <d v="2025-10-31T00:00:00"/>
    <n v="88060"/>
    <n v="42709"/>
    <n v="130769"/>
    <n v="348323"/>
    <n v="168936"/>
    <n v="517259"/>
    <m/>
  </r>
  <r>
    <s v="siu"/>
    <s v="Office Of The Chancellor-SIUC"/>
    <x v="2"/>
    <x v="6"/>
    <n v="24050182"/>
    <m/>
    <s v="Collaborative Research:  SCH: Improving Health Outcomes for the Deaf and Hard of Hearing through Multimodal, AI Enabled, Wearable Recognition Systems"/>
    <s v="New"/>
    <s v="Pending"/>
    <x v="0"/>
    <m/>
    <m/>
    <s v="National Science Foundation"/>
    <x v="1"/>
    <n v="2406170"/>
    <s v="Sajedul Karim Talukder"/>
    <m/>
    <m/>
    <m/>
    <m/>
    <m/>
    <s v="23-614"/>
    <d v="2023-11-09T00:00:00"/>
    <d v="2023-11-14T00:00:00"/>
    <d v="2024-08-01T00:00:00"/>
    <d v="2025-07-31T00:00:00"/>
    <n v="42238"/>
    <n v="20485"/>
    <n v="62723"/>
    <n v="161616"/>
    <n v="78384"/>
    <n v="240000"/>
    <s v="A.01"/>
  </r>
  <r>
    <s v="siu"/>
    <s v="Office Of The Chancellor-SIUC"/>
    <x v="2"/>
    <x v="6"/>
    <n v="24050193"/>
    <m/>
    <s v="DSFAS: Sustainable Soybean farming: Deep learning model for early detecting and evaluating soybean leaf nutrient deficiency and insect damage"/>
    <s v="New"/>
    <s v="Pending"/>
    <x v="0"/>
    <m/>
    <m/>
    <s v="National Institute of Food and Agriculture"/>
    <x v="1"/>
    <m/>
    <s v="Khaled Ragab Abdeltawab Ahmed"/>
    <m/>
    <s v="Naoufal Lakhssassi, Khalid Meksem, Amir Sadeghpour"/>
    <m/>
    <m/>
    <m/>
    <s v="USDA-NIFA-AFRI-009755"/>
    <d v="2023-11-16T00:00:00"/>
    <d v="2023-11-17T00:00:00"/>
    <d v="2024-04-01T00:00:00"/>
    <d v="2025-03-31T00:00:00"/>
    <n v="180971"/>
    <n v="77559"/>
    <n v="258530"/>
    <n v="454781"/>
    <n v="194906"/>
    <n v="649687"/>
    <s v="D.01"/>
  </r>
  <r>
    <s v="siu"/>
    <s v="Office Of The Chancellor-SIUC"/>
    <x v="2"/>
    <x v="6"/>
    <n v="24050201"/>
    <m/>
    <s v="Education and Workforce Training on Generative AI: Technical and Ethical Perspectives"/>
    <s v="New"/>
    <s v="Pending"/>
    <x v="0"/>
    <m/>
    <m/>
    <s v="Illinois Innovation Network"/>
    <x v="2"/>
    <m/>
    <s v="Ahmed Imteaj"/>
    <m/>
    <s v="Abdur Rahman Bin Shahid"/>
    <m/>
    <m/>
    <m/>
    <m/>
    <d v="2023-12-08T00:00:00"/>
    <d v="2023-11-21T00:00:00"/>
    <d v="2024-03-01T00:00:00"/>
    <d v="2025-02-28T00:00:00"/>
    <n v="29910"/>
    <n v="0"/>
    <n v="29910"/>
    <n v="29910"/>
    <n v="0"/>
    <n v="29910"/>
    <s v="B.09"/>
  </r>
  <r>
    <s v="siu"/>
    <s v="Office Of The Chancellor-SIUC"/>
    <x v="2"/>
    <x v="6"/>
    <n v="24050209"/>
    <m/>
    <s v="Zero Trust-Driven Malware Prevention Framework for Next-Generation Cyber threats to U.S. Nuclear Plants"/>
    <s v="New"/>
    <s v="Pending"/>
    <x v="0"/>
    <s v="U.S. Department of Energy"/>
    <s v="Federal"/>
    <s v="University of Illinois"/>
    <x v="2"/>
    <m/>
    <s v="Sajedul Karim Talukder"/>
    <m/>
    <m/>
    <m/>
    <m/>
    <m/>
    <s v="DE-FOA-0003038"/>
    <d v="2023-12-20T00:00:00"/>
    <d v="2023-11-29T00:00:00"/>
    <d v="2024-08-01T00:00:00"/>
    <d v="2025-07-31T00:00:00"/>
    <n v="61758"/>
    <n v="29953"/>
    <n v="91711"/>
    <n v="161617"/>
    <n v="78384"/>
    <n v="240001"/>
    <s v="A.01"/>
  </r>
  <r>
    <s v="siu"/>
    <s v="Office Of The Chancellor-SIUC"/>
    <x v="2"/>
    <x v="6"/>
    <n v="24050212"/>
    <m/>
    <s v="Equitable CyberPEACE: Privacy-Focused Edge Security Platform to Enhance Digital Security and Inclusivity in Illinois' Underserved Communities"/>
    <s v="New"/>
    <s v="Pending"/>
    <x v="0"/>
    <m/>
    <m/>
    <s v="Illinois Innovation Network"/>
    <x v="2"/>
    <m/>
    <s v="Anas Mohammad Ramadan Alsobeh"/>
    <m/>
    <s v="James D Sissom"/>
    <m/>
    <m/>
    <m/>
    <m/>
    <d v="2023-12-08T00:00:00"/>
    <d v="2023-11-30T00:00:00"/>
    <d v="2024-03-01T00:00:00"/>
    <d v="2025-02-28T00:00:00"/>
    <n v="30000"/>
    <n v="0"/>
    <n v="30000"/>
    <n v="30000"/>
    <n v="0"/>
    <n v="30000"/>
    <s v="A.01"/>
  </r>
  <r>
    <s v="siu"/>
    <s v="Office Of The Chancellor-SIUC"/>
    <x v="2"/>
    <x v="30"/>
    <n v="24050171"/>
    <m/>
    <s v="Research Experience and Mentoring at IUCRC IDEAS SIUC site"/>
    <s v="New"/>
    <s v="Pending"/>
    <x v="0"/>
    <m/>
    <m/>
    <s v="National Science Foundation"/>
    <x v="1"/>
    <m/>
    <s v="Spyros Tragoudas"/>
    <m/>
    <s v="Haibo Wang"/>
    <m/>
    <m/>
    <m/>
    <s v="NSF-23-012"/>
    <d v="2023-11-06T00:00:00"/>
    <d v="2023-11-12T00:00:00"/>
    <d v="2024-05-15T00:00:00"/>
    <d v="2025-05-14T00:00:00"/>
    <n v="84852"/>
    <n v="25148"/>
    <n v="110000"/>
    <n v="84852"/>
    <n v="25148"/>
    <n v="110000"/>
    <m/>
  </r>
  <r>
    <s v="siu"/>
    <s v="Office Of The Chancellor-SIUC"/>
    <x v="2"/>
    <x v="30"/>
    <n v="24050203"/>
    <m/>
    <s v="Revolutionizing Medical Education: AIGC-Powered VR Integration"/>
    <s v="New"/>
    <s v="Pending"/>
    <x v="0"/>
    <s v="Illinois Innovation Network"/>
    <s v="Institution of Higher Education"/>
    <s v="University of Illinois Springfield"/>
    <x v="2"/>
    <m/>
    <s v="Ning Weng"/>
    <m/>
    <s v="Craig L Engstrom"/>
    <s v="Leticia Marie Velasquez"/>
    <m/>
    <m/>
    <s v="Social Innovation and Impact Fall 2023"/>
    <d v="2023-12-08T00:00:00"/>
    <d v="2023-11-27T00:00:00"/>
    <d v="2024-03-01T00:00:00"/>
    <d v="2025-02-28T00:00:00"/>
    <n v="10000"/>
    <n v="0"/>
    <n v="10000"/>
    <n v="10000"/>
    <n v="0"/>
    <n v="10000"/>
    <s v="B.09"/>
  </r>
  <r>
    <s v="siu"/>
    <s v="Office Of The Chancellor-SIUC"/>
    <x v="2"/>
    <x v="7"/>
    <n v="24050166"/>
    <m/>
    <s v="SCH: Artificial Intelligence Enabled Mechanobiology of Stem Cells and Cancer"/>
    <s v="New"/>
    <s v="Pending"/>
    <x v="0"/>
    <m/>
    <m/>
    <s v="National Science Foundation"/>
    <x v="1"/>
    <m/>
    <s v="Farhan Hyder Chowdhury"/>
    <m/>
    <s v="Iraklis Anagnostopoulos, Sabrina Nilufar, Spyros Tragoudas"/>
    <m/>
    <m/>
    <m/>
    <s v="NSF 23-614"/>
    <d v="2023-11-09T00:00:00"/>
    <d v="2023-11-09T00:00:00"/>
    <d v="2024-04-01T00:00:00"/>
    <d v="2025-03-31T00:00:00"/>
    <n v="202020"/>
    <n v="97980"/>
    <n v="300000"/>
    <n v="808080"/>
    <n v="391920"/>
    <n v="1200000"/>
    <s v="B.09"/>
  </r>
  <r>
    <s v="siu"/>
    <s v="Office Of The Chancellor-SIUC"/>
    <x v="2"/>
    <x v="7"/>
    <n v="24050184"/>
    <m/>
    <s v="Foam Mud Invasion in Coal Cleats/Matrix and its Impact on Gas Transport"/>
    <s v="New"/>
    <s v="Pending"/>
    <x v="0"/>
    <m/>
    <m/>
    <s v="IKAV Energy"/>
    <x v="0"/>
    <m/>
    <s v="Satya Harpalani"/>
    <m/>
    <m/>
    <m/>
    <m/>
    <m/>
    <m/>
    <s v="N\A"/>
    <d v="2023-11-14T00:00:00"/>
    <d v="2023-12-01T00:00:00"/>
    <d v="2024-03-31T00:00:00"/>
    <n v="8000"/>
    <n v="2080"/>
    <n v="10080"/>
    <n v="8000"/>
    <n v="2080"/>
    <n v="10080"/>
    <s v="B.07"/>
  </r>
  <r>
    <s v="siu"/>
    <s v="Office Of The Chancellor-SIUC"/>
    <x v="2"/>
    <x v="7"/>
    <n v="24050191"/>
    <m/>
    <s v="MRI: Track 1 Acquisition of a Metal 3D Printer for Research and Education Activities in Advanced Manufacturing, Materials, and Designs"/>
    <s v="New"/>
    <s v="Pending"/>
    <x v="0"/>
    <m/>
    <m/>
    <s v="National Science Foundation"/>
    <x v="1"/>
    <n v="2407845"/>
    <s v="Sabrina Nilufar"/>
    <m/>
    <s v="Tsuchin Chu, Peter Filip, Sangjin Jung, Aaron William Scott"/>
    <s v="Sun Kyoung Kim, Geoffrey Allen Swift"/>
    <m/>
    <m/>
    <s v="23-519"/>
    <d v="2023-11-15T00:00:00"/>
    <d v="2023-11-15T00:00:00"/>
    <d v="2024-05-16T00:00:00"/>
    <d v="2025-05-15T00:00:00"/>
    <n v="1104634"/>
    <n v="37459"/>
    <n v="1142093"/>
    <n v="1283966"/>
    <n v="108536"/>
    <n v="1392502"/>
    <s v="B.06"/>
  </r>
  <r>
    <s v="siu"/>
    <s v="Office Of The Chancellor-SIUC"/>
    <x v="2"/>
    <x v="7"/>
    <n v="24050215"/>
    <m/>
    <s v="Application of AI/ML Frameworks for Automated Ultrasonic Inspection of Rail"/>
    <s v="New"/>
    <s v="Pending"/>
    <x v="0"/>
    <m/>
    <m/>
    <s v="Transportation Technology Center"/>
    <x v="0"/>
    <m/>
    <s v="Tsuchin Chu"/>
    <m/>
    <m/>
    <m/>
    <m/>
    <m/>
    <m/>
    <d v="2023-11-30T00:00:00"/>
    <d v="2023-11-30T00:00:00"/>
    <d v="2024-01-01T00:00:00"/>
    <d v="2024-12-31T00:00:00"/>
    <n v="67333"/>
    <n v="32656"/>
    <n v="99989"/>
    <n v="67333"/>
    <n v="32656"/>
    <n v="99989"/>
    <s v="B.07"/>
  </r>
  <r>
    <s v="siu"/>
    <s v="Office Of The Chancellor-SIUC"/>
    <x v="3"/>
    <x v="22"/>
    <n v="24050194"/>
    <m/>
    <s v="Supplement to Rural Veteran Personality, Delay Discounting, and the Interference Preservation_x000a_Hypothesis"/>
    <s v="Supplement"/>
    <s v="Pending"/>
    <x v="0"/>
    <m/>
    <m/>
    <s v="National Science Foundation"/>
    <x v="1"/>
    <n v="2408955"/>
    <s v="Justin T McDaniel"/>
    <m/>
    <m/>
    <m/>
    <m/>
    <m/>
    <s v="NSF 23-161"/>
    <s v="N\A"/>
    <d v="2023-11-17T00:00:00"/>
    <d v="2024-05-01T00:00:00"/>
    <d v="2025-04-30T00:00:00"/>
    <n v="21989"/>
    <n v="10664"/>
    <n v="32653"/>
    <n v="21989"/>
    <n v="10664"/>
    <n v="32653"/>
    <s v="D.03"/>
  </r>
  <r>
    <s v="siu"/>
    <s v="Office Of The Chancellor-SIUC"/>
    <x v="4"/>
    <x v="10"/>
    <n v="24050176"/>
    <m/>
    <s v="Phase I Archaeological Survey and Monitoring for Three Water System Improvement Areas at Pere Marquette State Park"/>
    <s v="New"/>
    <s v="Pending"/>
    <x v="0"/>
    <m/>
    <m/>
    <s v="Juneau Associates, INC., P.C."/>
    <x v="0"/>
    <m/>
    <s v="Ryan M Campbell"/>
    <m/>
    <m/>
    <m/>
    <m/>
    <m/>
    <m/>
    <s v="N\A"/>
    <d v="2023-11-13T00:00:00"/>
    <d v="2024-01-01T00:00:00"/>
    <d v="2024-12-31T00:00:00"/>
    <n v="121456"/>
    <n v="31579"/>
    <n v="153035"/>
    <n v="121456"/>
    <n v="31579"/>
    <n v="153035"/>
    <m/>
  </r>
  <r>
    <s v="siu"/>
    <s v="Office Of The Chancellor-SIUC"/>
    <x v="4"/>
    <x v="38"/>
    <n v="24050208"/>
    <m/>
    <s v="John Dewey, Race, and Colonialism Workshop"/>
    <s v="New"/>
    <s v="Pending"/>
    <x v="2"/>
    <m/>
    <m/>
    <s v="National Endowment for the Arts"/>
    <x v="1"/>
    <m/>
    <s v="Matthew Justin Brown"/>
    <m/>
    <s v="Alfred Frankowski"/>
    <m/>
    <m/>
    <m/>
    <s v="20231129-RZ"/>
    <d v="2023-11-29T00:00:00"/>
    <d v="2023-11-29T00:00:00"/>
    <d v="2024-10-01T00:00:00"/>
    <d v="2025-03-31T00:00:00"/>
    <n v="42564"/>
    <n v="7436"/>
    <n v="50000"/>
    <n v="42564"/>
    <n v="7436"/>
    <n v="50000"/>
    <m/>
  </r>
  <r>
    <s v="siu"/>
    <s v="Office Of The Chancellor-SIUC"/>
    <x v="6"/>
    <x v="12"/>
    <n v="24050163"/>
    <m/>
    <s v="TPM Web Tool Training - SOW 2"/>
    <s v="New"/>
    <s v="Pending"/>
    <x v="2"/>
    <m/>
    <m/>
    <s v="United States Chamber of Commerce Foundation"/>
    <x v="4"/>
    <m/>
    <s v="Natasha Rae Telger"/>
    <m/>
    <m/>
    <m/>
    <m/>
    <m/>
    <m/>
    <s v="N\A"/>
    <d v="2023-11-03T00:00:00"/>
    <d v="2024-01-01T00:00:00"/>
    <d v="2024-12-31T00:00:00"/>
    <n v="47394"/>
    <n v="7109"/>
    <n v="54503"/>
    <n v="47394"/>
    <n v="7109"/>
    <n v="54503"/>
    <m/>
  </r>
  <r>
    <s v="siu"/>
    <s v="Office Of The Chancellor-SIUC"/>
    <x v="11"/>
    <x v="24"/>
    <n v="24050205"/>
    <m/>
    <s v="Quad Cities Fisheries Investigations 2024"/>
    <s v="New"/>
    <s v="Funded"/>
    <x v="0"/>
    <m/>
    <m/>
    <s v="Constellation Energy Generation, LLC"/>
    <x v="0"/>
    <m/>
    <s v="Bergerhouse, David L."/>
    <m/>
    <s v="James Edward Garvey"/>
    <s v="Ruthann Marie Huebner"/>
    <m/>
    <m/>
    <m/>
    <s v="N\A"/>
    <d v="2023-11-28T00:00:00"/>
    <d v="2024-01-01T00:00:00"/>
    <d v="2024-12-31T00:00:00"/>
    <n v="167222"/>
    <n v="43478"/>
    <n v="210700"/>
    <n v="167222"/>
    <n v="43478"/>
    <n v="210700"/>
    <s v="D.05"/>
  </r>
  <r>
    <s v="siu"/>
    <s v="Office Of The Chancellor-SIUC"/>
    <x v="11"/>
    <x v="39"/>
    <n v="24050192"/>
    <m/>
    <s v="Modernizing and Enhancing Animal Welfare and Human Safety in a Shared-Use Animal Facility Supporting Advanced Biomedical Research"/>
    <s v="New"/>
    <s v="Pending"/>
    <x v="0"/>
    <m/>
    <m/>
    <s v="National Institutes of Health"/>
    <x v="1"/>
    <m/>
    <s v="Jennifer Dale Harris"/>
    <m/>
    <m/>
    <s v="Sarah K Kroenlein"/>
    <m/>
    <m/>
    <s v="PAR-24-028"/>
    <d v="2023-11-15T00:00:00"/>
    <d v="2023-11-17T00:00:00"/>
    <d v="2024-07-01T00:00:00"/>
    <d v="2025-06-30T00:00:00"/>
    <n v="339145"/>
    <n v="0"/>
    <n v="339145"/>
    <n v="339145"/>
    <n v="0"/>
    <n v="339145"/>
    <s v="D.05"/>
  </r>
  <r>
    <s v="siu"/>
    <s v="Office Of The Chancellor-SIUC"/>
    <x v="11"/>
    <x v="25"/>
    <n v="24050188"/>
    <m/>
    <s v="Way of the Paddle"/>
    <s v="New"/>
    <s v="Pending"/>
    <x v="2"/>
    <m/>
    <m/>
    <s v="Illinois Environmental Protection Agency"/>
    <x v="3"/>
    <m/>
    <s v="Harvey Henson"/>
    <m/>
    <m/>
    <m/>
    <m/>
    <m/>
    <s v="CSFA 532-60-0376"/>
    <d v="2023-11-15T00:00:00"/>
    <d v="2023-11-14T00:00:00"/>
    <d v="2024-07-01T00:00:00"/>
    <d v="2025-06-30T00:00:00"/>
    <n v="123615"/>
    <n v="24868"/>
    <n v="148483"/>
    <n v="150645"/>
    <n v="33247"/>
    <n v="183892"/>
    <m/>
  </r>
  <r>
    <s v="siu"/>
    <s v="Office of the President-SIUP"/>
    <x v="12"/>
    <x v="26"/>
    <n v="24050165"/>
    <m/>
    <s v="Next Generation Warning System Grant Program"/>
    <s v="New"/>
    <s v="Pending"/>
    <x v="2"/>
    <m/>
    <m/>
    <s v="Corporation for Public Broadcasting"/>
    <x v="4"/>
    <m/>
    <s v="Fred Martino"/>
    <m/>
    <s v="Connie L Johnson"/>
    <s v="Laura E Anz"/>
    <m/>
    <m/>
    <m/>
    <d v="2023-11-08T00:00:00"/>
    <d v="2023-11-08T00:00:00"/>
    <d v="2023-10-01T00:00:00"/>
    <d v="2024-09-30T00:00:00"/>
    <n v="1613000"/>
    <n v="0"/>
    <n v="1613000"/>
    <n v="1613000"/>
    <n v="0"/>
    <n v="1613000"/>
    <m/>
  </r>
  <r>
    <s v="siu"/>
    <s v="Office of the President-SIUP"/>
    <x v="12"/>
    <x v="26"/>
    <n v="24050195"/>
    <m/>
    <s v="FY24 WSIU CPB Television Community Service Grant"/>
    <s v="New"/>
    <s v="Funded"/>
    <x v="2"/>
    <m/>
    <m/>
    <s v="Corporation for Public Broadcasting"/>
    <x v="4"/>
    <m/>
    <s v="Fred Martino"/>
    <m/>
    <s v="Connie L Johnson"/>
    <s v="Laura E Anz"/>
    <m/>
    <m/>
    <m/>
    <s v="N\A"/>
    <d v="2023-11-17T00:00:00"/>
    <d v="2023-10-01T00:00:00"/>
    <d v="2024-09-30T00:00:00"/>
    <n v="1085427"/>
    <n v="0"/>
    <n v="1085427"/>
    <n v="1085427"/>
    <n v="0"/>
    <n v="1085427"/>
    <m/>
  </r>
  <r>
    <s v="siu"/>
    <s v="Office of the President-SIUP"/>
    <x v="12"/>
    <x v="26"/>
    <n v="24050196"/>
    <m/>
    <s v="FY24 WSIU CPB Radio Community Service Grant (unrestricted)"/>
    <s v="New"/>
    <s v="Funded"/>
    <x v="2"/>
    <m/>
    <m/>
    <s v="Corporation for Public Broadcasting"/>
    <x v="4"/>
    <m/>
    <s v="Fred Martino"/>
    <m/>
    <s v="Connie L Johnson"/>
    <s v="Laura E Anz"/>
    <m/>
    <m/>
    <m/>
    <s v="N\A"/>
    <d v="2023-11-17T00:00:00"/>
    <d v="2023-10-01T00:00:00"/>
    <d v="2024-09-30T00:00:00"/>
    <n v="156429"/>
    <n v="0"/>
    <n v="156429"/>
    <n v="156429"/>
    <n v="0"/>
    <n v="156429"/>
    <m/>
  </r>
  <r>
    <s v="siu"/>
    <s v="Office of the President-SIUP"/>
    <x v="12"/>
    <x v="26"/>
    <n v="24050197"/>
    <m/>
    <s v="FY24 WSIU CPB Radio Community Service Grant (restricted)"/>
    <s v="New"/>
    <s v="Funded"/>
    <x v="2"/>
    <m/>
    <m/>
    <s v="Corporation for Public Broadcasting"/>
    <x v="4"/>
    <m/>
    <s v="Fred Martino"/>
    <m/>
    <s v="Connie L Johnson"/>
    <s v="Laura E Anz"/>
    <m/>
    <m/>
    <m/>
    <s v="N\A"/>
    <d v="2023-11-17T00:00:00"/>
    <d v="2023-10-01T00:00:00"/>
    <d v="2024-09-30T00:00:00"/>
    <n v="46005"/>
    <n v="0"/>
    <n v="46005"/>
    <n v="46005"/>
    <n v="0"/>
    <n v="46005"/>
    <m/>
  </r>
  <r>
    <s v="siu"/>
    <s v="Office of the President-SIUP"/>
    <x v="12"/>
    <x v="26"/>
    <n v="24050198"/>
    <m/>
    <s v="FY24 WSIU CPB Television Distance Service Grant"/>
    <s v="New"/>
    <s v="Funded"/>
    <x v="2"/>
    <m/>
    <m/>
    <s v="Corporation for Public Broadcasting"/>
    <x v="4"/>
    <m/>
    <s v="Fred Martino"/>
    <m/>
    <s v="Connie L Johnson"/>
    <s v="Laura E Anz"/>
    <m/>
    <m/>
    <m/>
    <s v="N\A"/>
    <d v="2023-11-17T00:00:00"/>
    <d v="2023-10-01T00:00:00"/>
    <d v="2024-09-30T00:00:00"/>
    <n v="62370"/>
    <n v="0"/>
    <n v="62370"/>
    <n v="62370"/>
    <n v="0"/>
    <n v="62370"/>
    <m/>
  </r>
  <r>
    <s v="siu"/>
    <s v="Office of the President-SIUP"/>
    <x v="12"/>
    <x v="26"/>
    <n v="24050199"/>
    <m/>
    <s v="FY24 WSIU CPB Television Interconnection Grant"/>
    <s v="New"/>
    <s v="Funded"/>
    <x v="2"/>
    <m/>
    <m/>
    <s v="Corporation for Public Broadcasting"/>
    <x v="4"/>
    <m/>
    <s v="Fred Martino"/>
    <m/>
    <s v="Connie L Johnson"/>
    <s v="Laura E Anz"/>
    <m/>
    <m/>
    <m/>
    <s v="N\A"/>
    <d v="2023-11-17T00:00:00"/>
    <d v="2023-10-01T00:00:00"/>
    <d v="2024-09-30T00:00:00"/>
    <n v="17848"/>
    <n v="0"/>
    <n v="17848"/>
    <n v="17848"/>
    <n v="0"/>
    <n v="17848"/>
    <m/>
  </r>
  <r>
    <s v="siu"/>
    <s v="Office of the President-SIUP"/>
    <x v="12"/>
    <x v="26"/>
    <n v="24050200"/>
    <m/>
    <s v="FY24 WSIU CPB Television Universal Service Support Grant"/>
    <s v="New"/>
    <s v="Funded"/>
    <x v="2"/>
    <m/>
    <m/>
    <s v="Corporation for Public Broadcasting"/>
    <x v="4"/>
    <m/>
    <s v="Fred Martino"/>
    <m/>
    <s v="Connie L Johnson"/>
    <s v="Laura E Anz"/>
    <m/>
    <m/>
    <m/>
    <s v="N\A"/>
    <d v="2023-11-17T00:00:00"/>
    <d v="2023-10-01T00:00:00"/>
    <d v="2024-09-30T00:00:00"/>
    <n v="69113"/>
    <n v="0"/>
    <n v="69113"/>
    <n v="69113"/>
    <n v="0"/>
    <n v="69113"/>
    <m/>
  </r>
  <r>
    <s v="siu"/>
    <s v="Office of the President-SIUP"/>
    <x v="12"/>
    <x v="40"/>
    <n v="24050211"/>
    <m/>
    <s v="VR Training Development for Law Enforcement"/>
    <s v="New"/>
    <s v="Pending"/>
    <x v="0"/>
    <s v="Bureau of Justice Assistance"/>
    <s v="Federal"/>
    <s v="Board of Trustees of Southern Illinois University DBA Southern Illinois University Edwardsville"/>
    <x v="2"/>
    <m/>
    <s v="Pinckney A Benedict"/>
    <m/>
    <s v="Tobias Lane Merriman"/>
    <s v="Anas Mohammad Ramadan Alsobeh, Wasantha Jayawardene, James D Sissom"/>
    <m/>
    <m/>
    <s v="O-BJA-2023-171886"/>
    <d v="2023-12-04T00:00:00"/>
    <d v="2023-11-30T00:00:00"/>
    <d v="2023-10-01T00:00:00"/>
    <d v="2024-09-30T00:00:00"/>
    <n v="403493"/>
    <n v="195694"/>
    <n v="599187"/>
    <n v="1211466"/>
    <n v="587561"/>
    <n v="1799027"/>
    <s v="J.08"/>
  </r>
  <r>
    <s v="siu"/>
    <s v="Office of the President-SIUP"/>
    <x v="12"/>
    <x v="32"/>
    <n v="24050206"/>
    <m/>
    <s v="Southern Illinois Economic Empowerment Center"/>
    <s v="New"/>
    <s v="Pending"/>
    <x v="1"/>
    <m/>
    <m/>
    <s v="Illinois Department of Commerce and Economic Opportunity"/>
    <x v="3"/>
    <m/>
    <s v="Melissa Sue Ray Roach"/>
    <m/>
    <s v="Lynn Andersen Lindberg, Vanessa Ann Sneed"/>
    <s v="Amy M Dion, Shannon Vanessa Harms, Gary Ray Kinsel, Holly Ann Sparkman, Melissa Diane Walgamott"/>
    <m/>
    <m/>
    <m/>
    <d v="2023-11-28T00:00:00"/>
    <d v="2023-11-29T00:00:00"/>
    <d v="2024-01-01T00:00:00"/>
    <d v="2024-12-31T00:00:00"/>
    <n v="183268"/>
    <n v="0"/>
    <n v="183268"/>
    <n v="354242"/>
    <n v="0"/>
    <n v="354242"/>
    <m/>
  </r>
  <r>
    <s v="siu"/>
    <s v="Office of the President-SIUP"/>
    <x v="12"/>
    <x v="41"/>
    <n v="24050175"/>
    <m/>
    <s v="Louis Stokes New STEM Pathways Implementation-Only Alliance: Southern Central Illinois Louis Stokes Alliance for_x000a_Minority Participation (SCI LSAMP)"/>
    <s v="New"/>
    <s v="Pending"/>
    <x v="0"/>
    <m/>
    <m/>
    <s v="University of Illinois"/>
    <x v="2"/>
    <m/>
    <s v="Rhetta M Seymour"/>
    <m/>
    <m/>
    <m/>
    <m/>
    <m/>
    <m/>
    <d v="2023-11-17T00:00:00"/>
    <d v="2023-11-13T00:00:00"/>
    <d v="2024-07-01T00:00:00"/>
    <d v="2025-06-30T00:00:00"/>
    <n v="30604"/>
    <n v="5294"/>
    <n v="35898"/>
    <n v="154627"/>
    <n v="26270"/>
    <n v="180897"/>
    <m/>
  </r>
  <r>
    <s v="siu"/>
    <s v="Office Of The Chancellor-SIUC"/>
    <x v="0"/>
    <x v="42"/>
    <n v="24060244"/>
    <m/>
    <s v="Development of industrial synthetic microbial-based process to manufacture Vitamin A"/>
    <s v="New"/>
    <s v="Pending"/>
    <x v="0"/>
    <m/>
    <m/>
    <s v="SAM Nutrition"/>
    <x v="0"/>
    <m/>
    <s v="Lahiru Niroshan Thelhawadigedara"/>
    <m/>
    <m/>
    <s v="Matthew McCarroll"/>
    <m/>
    <m/>
    <m/>
    <s v="N\A"/>
    <d v="2023-12-22T00:00:00"/>
    <d v="2023-10-01T00:00:00"/>
    <d v="2024-09-30T00:00:00"/>
    <n v="219395"/>
    <n v="106407"/>
    <n v="325802"/>
    <n v="219395"/>
    <n v="106407"/>
    <n v="325802"/>
    <s v="D.02"/>
  </r>
  <r>
    <s v="siu"/>
    <s v="Office Of The Chancellor-SIUC"/>
    <x v="0"/>
    <x v="0"/>
    <n v="24060226"/>
    <m/>
    <s v="Evaluation of the effects of sustainable methods and seed mixtures for pasture renovation on biomass yield, forage quality, farm economics, and ecosystem services for beef producers in Illinois"/>
    <s v="New"/>
    <s v="Pending"/>
    <x v="0"/>
    <m/>
    <m/>
    <s v="Illinois Innovation Network"/>
    <x v="2"/>
    <m/>
    <s v="Jayakrishnannair Puthenpurayil Sasidharannair"/>
    <m/>
    <s v="Kishore Joseph"/>
    <m/>
    <m/>
    <m/>
    <s v="Social Innovation and Impact Fall 2023"/>
    <d v="2023-12-08T00:00:00"/>
    <d v="2023-12-08T00:00:00"/>
    <d v="2024-03-01T00:00:00"/>
    <d v="2025-02-02T00:00:00"/>
    <n v="29996"/>
    <n v="0"/>
    <n v="29996"/>
    <n v="29996"/>
    <n v="0"/>
    <n v="29996"/>
    <s v="D.01"/>
  </r>
  <r>
    <s v="siu"/>
    <s v="Office Of The Chancellor-SIUC"/>
    <x v="0"/>
    <x v="0"/>
    <n v="24060227"/>
    <m/>
    <s v="FALL SPRING SOIL PHOSPHORUS CALIBRATION IN WHEAT COVER CROP CORN ROTATION"/>
    <s v="New"/>
    <s v="Pending"/>
    <x v="0"/>
    <m/>
    <m/>
    <s v="OCP North America, Inc."/>
    <x v="0"/>
    <m/>
    <s v="Amir Sadeghpour"/>
    <m/>
    <m/>
    <m/>
    <m/>
    <m/>
    <m/>
    <s v="N\A"/>
    <d v="2023-12-08T00:00:00"/>
    <d v="2023-12-01T00:00:00"/>
    <d v="2024-12-31T00:00:00"/>
    <n v="44997"/>
    <n v="0"/>
    <n v="44997"/>
    <n v="44997"/>
    <n v="0"/>
    <n v="44997"/>
    <s v="D.01"/>
  </r>
  <r>
    <s v="siu"/>
    <s v="Office Of The Chancellor-SIUC"/>
    <x v="0"/>
    <x v="17"/>
    <n v="24060216"/>
    <m/>
    <s v="Multihazard Mitigation Plan Update - Menard County"/>
    <s v="New"/>
    <s v="Pending"/>
    <x v="2"/>
    <s v="Illinois Emergency Management Agency"/>
    <s v="State"/>
    <s v="Menard County, IL"/>
    <x v="6"/>
    <m/>
    <s v="James A Conder"/>
    <m/>
    <m/>
    <m/>
    <m/>
    <m/>
    <m/>
    <s v="N\A"/>
    <d v="2023-12-01T00:00:00"/>
    <d v="2024-09-01T00:00:00"/>
    <d v="2025-08-31T00:00:00"/>
    <n v="39866"/>
    <n v="12358"/>
    <n v="52224"/>
    <n v="39866"/>
    <n v="12358"/>
    <n v="52224"/>
    <m/>
  </r>
  <r>
    <s v="siu"/>
    <s v="Office Of The Chancellor-SIUC"/>
    <x v="0"/>
    <x v="17"/>
    <n v="24060217"/>
    <m/>
    <s v="Hosting NASA GLOBE Implementation Office at George Mason University"/>
    <s v="New"/>
    <s v="Pending"/>
    <x v="2"/>
    <s v="National Aeronautics and Space Administration"/>
    <s v="Federal"/>
    <s v="George Mason University"/>
    <x v="2"/>
    <m/>
    <s v="Ruopu Li"/>
    <m/>
    <m/>
    <m/>
    <m/>
    <m/>
    <s v="NNH23ZDA001N-GIO"/>
    <d v="2023-12-20T00:00:00"/>
    <d v="2023-12-04T00:00:00"/>
    <d v="2024-05-01T00:00:00"/>
    <d v="2024-08-31T00:00:00"/>
    <n v="19388"/>
    <n v="6010"/>
    <n v="25398"/>
    <n v="242722"/>
    <n v="75243"/>
    <n v="317965"/>
    <m/>
  </r>
  <r>
    <s v="siu"/>
    <s v="Office Of The Chancellor-SIUC"/>
    <x v="0"/>
    <x v="17"/>
    <n v="24060234"/>
    <m/>
    <s v="Enhancing Field-scale Drainage Mapping through Geospatial Artificial Intelligence"/>
    <s v="New"/>
    <s v="Pending"/>
    <x v="0"/>
    <m/>
    <m/>
    <s v="University of Illinois"/>
    <x v="2"/>
    <m/>
    <s v="Ruopu Li"/>
    <m/>
    <m/>
    <m/>
    <m/>
    <m/>
    <s v="104B Annual"/>
    <d v="2023-12-11T00:00:00"/>
    <d v="2023-12-11T00:00:00"/>
    <d v="2024-09-01T00:00:00"/>
    <d v="2025-08-31T00:00:00"/>
    <n v="15000"/>
    <n v="0"/>
    <n v="15000"/>
    <n v="15000"/>
    <n v="0"/>
    <n v="15000"/>
    <s v="C.02"/>
  </r>
  <r>
    <s v="siu"/>
    <s v="Office Of The Chancellor-SIUC"/>
    <x v="0"/>
    <x v="2"/>
    <n v="24060229"/>
    <m/>
    <s v="Avian community surveys of the Hardwood Ecosystem Experiment with Autonomous Recording Units"/>
    <s v="New"/>
    <s v="Pending"/>
    <x v="0"/>
    <m/>
    <m/>
    <s v="Purdue University"/>
    <x v="2"/>
    <m/>
    <s v="Brent Steven Pease"/>
    <m/>
    <m/>
    <m/>
    <m/>
    <m/>
    <m/>
    <d v="2023-12-08T00:00:00"/>
    <d v="2023-12-08T00:00:00"/>
    <d v="2024-04-01T00:00:00"/>
    <d v="2024-06-30T00:00:00"/>
    <n v="34357"/>
    <n v="0"/>
    <n v="34357"/>
    <n v="111987"/>
    <n v="0"/>
    <n v="111987"/>
    <s v="D.04"/>
  </r>
  <r>
    <s v="siu"/>
    <s v="Office Of The Chancellor-SIUC"/>
    <x v="2"/>
    <x v="6"/>
    <n v="24060243"/>
    <m/>
    <s v="CryptoSTEM: Fostering Minority Teenagers' Passion for STEM through Cryptography"/>
    <s v="New"/>
    <s v="Pending"/>
    <x v="0"/>
    <m/>
    <m/>
    <s v="University of Illinois"/>
    <x v="2"/>
    <m/>
    <s v="Ning Yang"/>
    <m/>
    <m/>
    <m/>
    <m/>
    <m/>
    <m/>
    <d v="2023-12-08T00:00:00"/>
    <d v="2023-12-19T00:00:00"/>
    <d v="2024-03-01T00:00:00"/>
    <d v="2025-02-28T00:00:00"/>
    <n v="30000"/>
    <n v="0"/>
    <n v="30000"/>
    <n v="30000"/>
    <n v="0"/>
    <n v="30000"/>
    <s v="B.05"/>
  </r>
  <r>
    <s v="siu"/>
    <s v="Office Of The Chancellor-SIUC"/>
    <x v="2"/>
    <x v="30"/>
    <n v="24060223"/>
    <m/>
    <s v="AI-Assisted Characterization and Reduction of Point Cloud Noise"/>
    <s v="New"/>
    <s v="Pending"/>
    <x v="0"/>
    <s v="National Science Foundation"/>
    <s v="Federal"/>
    <s v="Arizona Board of Regents for and on behalf of Arizona State University"/>
    <x v="2"/>
    <s v="101.SIUC.TRAG.23"/>
    <s v="Spyros Tragoudas"/>
    <m/>
    <s v="Haibo Wang"/>
    <m/>
    <m/>
    <m/>
    <m/>
    <s v="N\A"/>
    <d v="2023-12-06T00:00:00"/>
    <d v="2023-11-01T00:00:00"/>
    <d v="2024-10-31T00:00:00"/>
    <n v="68182"/>
    <n v="6818"/>
    <n v="75000"/>
    <n v="68182"/>
    <n v="6818"/>
    <n v="75000"/>
    <s v="B.05"/>
  </r>
  <r>
    <s v="siu"/>
    <s v="Office Of The Chancellor-SIUC"/>
    <x v="2"/>
    <x v="30"/>
    <n v="24060224"/>
    <m/>
    <s v="In-field Circuit Monitoring with Machine Learning"/>
    <s v="New"/>
    <s v="Pending"/>
    <x v="0"/>
    <s v="National Science Foundation"/>
    <s v="Federal"/>
    <s v="Arizona Board of Regents for and on behalf of Arizona State University"/>
    <x v="2"/>
    <s v="103.SIUC.TRAG.23"/>
    <s v="Spyros Tragoudas"/>
    <m/>
    <m/>
    <m/>
    <m/>
    <m/>
    <m/>
    <s v="N\A"/>
    <d v="2023-12-06T00:00:00"/>
    <d v="2023-11-06T00:00:00"/>
    <d v="2024-11-05T00:00:00"/>
    <n v="68182"/>
    <n v="6818"/>
    <n v="75000"/>
    <n v="68182"/>
    <n v="6818"/>
    <n v="75000"/>
    <s v="B.05"/>
  </r>
  <r>
    <s v="siu"/>
    <s v="Office Of The Chancellor-SIUC"/>
    <x v="2"/>
    <x v="30"/>
    <n v="24060233"/>
    <m/>
    <s v="Development of a Rural-Serving University-Community Library Partnership to Offer Gender-Responsive Informal STEM Education for Middle School Girls in Underserved Rural Regions"/>
    <s v="New"/>
    <s v="Pending"/>
    <x v="0"/>
    <m/>
    <m/>
    <s v="National Science Foundation"/>
    <x v="1"/>
    <n v="2412559"/>
    <s v="Chao Lu"/>
    <m/>
    <s v="Qian Huang, Lin Zhong"/>
    <m/>
    <m/>
    <m/>
    <s v="NSF 22-626"/>
    <d v="2024-01-10T00:00:00"/>
    <d v="2023-12-11T00:00:00"/>
    <d v="2025-07-01T00:00:00"/>
    <d v="2025-12-31T00:00:00"/>
    <n v="41061"/>
    <n v="19914"/>
    <n v="60975"/>
    <n v="101010"/>
    <n v="48990"/>
    <n v="150000"/>
    <s v="I.01"/>
  </r>
  <r>
    <s v="siu"/>
    <s v="Office Of The Chancellor-SIUC"/>
    <x v="2"/>
    <x v="30"/>
    <n v="24060235"/>
    <m/>
    <s v="Modeling of Advanced Field Effect Transistors"/>
    <s v="Continuation"/>
    <s v="Funded"/>
    <x v="0"/>
    <s v="Air Force Research Laboratory"/>
    <s v="Federal"/>
    <s v="KBR"/>
    <x v="0"/>
    <m/>
    <s v="Shaikh Shahid Ahmed"/>
    <m/>
    <m/>
    <m/>
    <m/>
    <m/>
    <m/>
    <s v="N\A"/>
    <d v="2023-12-11T00:00:00"/>
    <d v="2023-12-16T00:00:00"/>
    <d v="2024-12-15T00:00:00"/>
    <n v="42953"/>
    <n v="20402"/>
    <n v="63355"/>
    <n v="42953"/>
    <n v="20402"/>
    <n v="63355"/>
    <s v="B.05"/>
  </r>
  <r>
    <s v="siu"/>
    <s v="Office Of The Chancellor-SIUC"/>
    <x v="2"/>
    <x v="30"/>
    <n v="24060239"/>
    <m/>
    <s v="Collaborative Research: Learning-Based Control of Noncontact Magnetic Manipulators for Minimally Invasive Surgical Procedures"/>
    <s v="New"/>
    <s v="Pending"/>
    <x v="0"/>
    <m/>
    <m/>
    <s v="National Science Foundation"/>
    <x v="1"/>
    <n v="2413841"/>
    <s v="Arash Komaee"/>
    <m/>
    <m/>
    <m/>
    <m/>
    <m/>
    <s v="PD 22-7569"/>
    <s v="N\A"/>
    <d v="2023-12-15T00:00:00"/>
    <d v="2024-07-01T00:00:00"/>
    <d v="2025-06-30T00:00:00"/>
    <n v="87532"/>
    <n v="42453"/>
    <n v="129985"/>
    <n v="275256"/>
    <n v="133500"/>
    <n v="408756"/>
    <s v="B.05"/>
  </r>
  <r>
    <s v="siu"/>
    <s v="Office Of The Chancellor-SIUC"/>
    <x v="2"/>
    <x v="43"/>
    <n v="24060240"/>
    <m/>
    <s v="Dimensionality Reduction and Inference in High-Dimensional Time Series Analysis"/>
    <s v="New"/>
    <s v="Pending"/>
    <x v="0"/>
    <m/>
    <m/>
    <s v="National Science Foundation"/>
    <x v="1"/>
    <m/>
    <s v="Seyed Yaser Samadi"/>
    <m/>
    <m/>
    <m/>
    <m/>
    <m/>
    <s v="PD-18-1269"/>
    <d v="2023-12-15T00:00:00"/>
    <d v="2023-12-15T00:00:00"/>
    <d v="2024-06-01T00:00:00"/>
    <d v="2025-05-31T00:00:00"/>
    <n v="71331"/>
    <n v="34595"/>
    <n v="105926"/>
    <n v="224329"/>
    <n v="108800"/>
    <n v="333129"/>
    <s v="E.01"/>
  </r>
  <r>
    <s v="siu"/>
    <s v="Office Of The Chancellor-SIUC"/>
    <x v="2"/>
    <x v="7"/>
    <n v="24060237"/>
    <m/>
    <s v="Assessment of In-Motion Thermography Inspection for the Rail Base Area - Phase 4"/>
    <s v="Continuation"/>
    <s v="Pending"/>
    <x v="0"/>
    <m/>
    <m/>
    <s v="Transportation Technology Center"/>
    <x v="0"/>
    <m/>
    <s v="Tsuchin Chu"/>
    <m/>
    <s v="James Allen Mathias"/>
    <m/>
    <m/>
    <m/>
    <m/>
    <d v="2023-12-15T00:00:00"/>
    <d v="2023-12-12T00:00:00"/>
    <d v="2024-01-01T00:00:00"/>
    <d v="2024-12-31T00:00:00"/>
    <n v="67301"/>
    <n v="32641"/>
    <n v="99942"/>
    <n v="67301"/>
    <n v="32641"/>
    <n v="99942"/>
    <s v="B.07"/>
  </r>
  <r>
    <s v="siu"/>
    <s v="Office Of The Chancellor-SIUC"/>
    <x v="2"/>
    <x v="7"/>
    <n v="24060241"/>
    <m/>
    <s v="CPS Small: NSF-DST: RAPTOR: Reinforcement-based Autonomous UAS Path planning and Targeted Observation for infrastructure Reconnaissance following natural hazards"/>
    <s v="New"/>
    <s v="Pending"/>
    <x v="0"/>
    <m/>
    <m/>
    <s v="National Science Foundation"/>
    <x v="1"/>
    <m/>
    <s v="Hossein Eslamiat"/>
    <m/>
    <s v="Debarshi Sen"/>
    <m/>
    <m/>
    <m/>
    <s v="NSF 23-114"/>
    <d v="2023-12-15T00:00:00"/>
    <d v="2023-12-15T00:00:00"/>
    <d v="2024-08-16T00:00:00"/>
    <d v="2025-08-15T00:00:00"/>
    <n v="139871"/>
    <n v="47925"/>
    <n v="187796"/>
    <n v="350106"/>
    <n v="149889"/>
    <n v="499995"/>
    <s v="B.01"/>
  </r>
  <r>
    <s v="siu"/>
    <s v="Office Of The Chancellor-SIUC"/>
    <x v="3"/>
    <x v="22"/>
    <n v="24060218"/>
    <m/>
    <s v="Development and Testing of Opioid Awareness and Overdose Preparedness Training in High Schools"/>
    <s v="New"/>
    <s v="Pending"/>
    <x v="0"/>
    <m/>
    <m/>
    <s v="Centers for Disease Control"/>
    <x v="1"/>
    <m/>
    <s v="Wasantha Jayawardene"/>
    <m/>
    <m/>
    <s v="Duane Joseph Lickteig, Jose Douglas Martinez Herrera, Ashley Ann Moss, Jennifer Michelle Rhodes"/>
    <m/>
    <m/>
    <s v="RFA-CE-24-013"/>
    <d v="2023-12-01T00:00:00"/>
    <d v="2023-12-04T00:00:00"/>
    <d v="2024-10-01T00:00:00"/>
    <d v="2025-09-30T00:00:00"/>
    <n v="602293"/>
    <n v="143831"/>
    <n v="746124"/>
    <n v="2854995"/>
    <n v="582515"/>
    <n v="3437510"/>
    <s v="D.03"/>
  </r>
  <r>
    <s v="siu"/>
    <s v="Office Of The Chancellor-SIUC"/>
    <x v="3"/>
    <x v="22"/>
    <n v="24060221"/>
    <m/>
    <s v="Design and testing of a health literacy tailored fall prevention intervention for Parkinson's Disease"/>
    <s v="New"/>
    <s v="Pending"/>
    <x v="0"/>
    <s v="Illinois Innovation Network"/>
    <s v="Institution of Higher Education"/>
    <s v="Board of Trustees of Southern Illinois University DBA Southern Illinois University Edwardsville"/>
    <x v="2"/>
    <m/>
    <s v="Elaine T Jurkowski"/>
    <m/>
    <m/>
    <m/>
    <m/>
    <m/>
    <m/>
    <d v="2023-12-08T00:00:00"/>
    <d v="2023-12-05T00:00:00"/>
    <d v="2024-03-01T00:00:00"/>
    <d v="2025-02-28T00:00:00"/>
    <n v="9200"/>
    <n v="0"/>
    <n v="9200"/>
    <n v="9200"/>
    <n v="0"/>
    <n v="9200"/>
    <s v="D.03"/>
  </r>
  <r>
    <s v="siu"/>
    <s v="Office Of The Chancellor-SIUC"/>
    <x v="3"/>
    <x v="9"/>
    <n v="24060242"/>
    <m/>
    <s v="Coproducing Solutions with Justice-Involved Persons: What can be Leveraged in Existing Social Networks to Improve Re-Entry Success in the Southern Mississippi Delta Region?"/>
    <s v="New"/>
    <s v="Pending"/>
    <x v="0"/>
    <m/>
    <m/>
    <s v="American Psychology and Law Society"/>
    <x v="4"/>
    <m/>
    <s v="Tamara Kang"/>
    <m/>
    <s v="Daryl G Kroner"/>
    <m/>
    <m/>
    <m/>
    <m/>
    <d v="2023-12-18T00:00:00"/>
    <d v="2023-12-19T00:00:00"/>
    <d v="2024-05-15T00:00:00"/>
    <d v="2025-05-14T00:00:00"/>
    <n v="42650"/>
    <n v="0"/>
    <n v="42650"/>
    <n v="7033"/>
    <n v="0"/>
    <n v="7033"/>
    <s v="G.01"/>
  </r>
  <r>
    <s v="siu"/>
    <s v="Office Of The Chancellor-SIUC"/>
    <x v="4"/>
    <x v="10"/>
    <n v="24060236"/>
    <m/>
    <s v="The Rehabilitation of the Black Mesa Archaeological Project Collection"/>
    <s v="Supplement"/>
    <s v="Pending"/>
    <x v="0"/>
    <m/>
    <m/>
    <s v="Peabody Energy"/>
    <x v="0"/>
    <m/>
    <s v="Ryan M Campbell"/>
    <m/>
    <m/>
    <m/>
    <m/>
    <m/>
    <m/>
    <s v="N\A"/>
    <d v="2023-12-12T00:00:00"/>
    <d v="2024-01-01T00:00:00"/>
    <d v="2024-12-31T00:00:00"/>
    <n v="87302"/>
    <n v="22698"/>
    <n v="110000"/>
    <n v="87302"/>
    <n v="22698"/>
    <n v="110000"/>
    <s v="I.01"/>
  </r>
  <r>
    <s v="siu"/>
    <s v="Office Of The Chancellor-SIUC"/>
    <x v="6"/>
    <x v="12"/>
    <n v="24060222"/>
    <m/>
    <s v="Breaking the Myth Intersecting Identities on Asian American and Asian International Students Transition to Higher Education"/>
    <s v="New"/>
    <s v="Pending"/>
    <x v="0"/>
    <m/>
    <m/>
    <s v="Spencer Foundation"/>
    <x v="4"/>
    <m/>
    <s v="Minghui Hou"/>
    <m/>
    <m/>
    <m/>
    <m/>
    <m/>
    <m/>
    <d v="2023-12-06T00:00:00"/>
    <d v="2023-12-06T00:00:00"/>
    <d v="2024-09-01T00:00:00"/>
    <d v="2025-08-31T00:00:00"/>
    <n v="20521"/>
    <n v="0"/>
    <n v="20521"/>
    <n v="50000"/>
    <n v="0"/>
    <n v="50000"/>
    <s v="J.03"/>
  </r>
  <r>
    <s v="siu"/>
    <s v="Office Of The Chancellor-SIUC"/>
    <x v="8"/>
    <x v="34"/>
    <n v="24060220"/>
    <m/>
    <s v="Little Grassy Get Down Music Festival"/>
    <s v="New"/>
    <s v="Pending"/>
    <x v="2"/>
    <m/>
    <m/>
    <s v="Illinois Department of Commerce and Economic Opportunity"/>
    <x v="3"/>
    <m/>
    <s v="Brian J Croft"/>
    <m/>
    <m/>
    <m/>
    <m/>
    <m/>
    <s v="420-25-2167"/>
    <s v="N\A"/>
    <d v="2023-12-05T00:00:00"/>
    <d v="2024-01-01T00:00:00"/>
    <d v="2024-12-31T00:00:00"/>
    <n v="25000"/>
    <n v="0"/>
    <n v="25000"/>
    <n v="25000"/>
    <n v="0"/>
    <n v="25000"/>
    <m/>
  </r>
  <r>
    <s v="siu"/>
    <s v="Office Of The Chancellor-SIUC"/>
    <x v="0"/>
    <x v="0"/>
    <n v="24070263"/>
    <m/>
    <s v="Relationships of enteric methane production and gonadal functions in beef cattle"/>
    <s v="New"/>
    <s v="Pending"/>
    <x v="0"/>
    <m/>
    <m/>
    <s v="National Institute of Food and Agriculture"/>
    <x v="1"/>
    <m/>
    <s v="Jayakrishnannair Puthenpurayil Sasidharannair"/>
    <m/>
    <s v="Eduardo Leite Gastal"/>
    <m/>
    <m/>
    <m/>
    <s v="USDA-NIFA-NLGCA-010248"/>
    <d v="2024-01-16T00:00:00"/>
    <d v="2024-01-18T00:00:00"/>
    <d v="2025-01-01T00:00:00"/>
    <d v="2025-12-31T00:00:00"/>
    <n v="377792"/>
    <n v="65285"/>
    <n v="443077"/>
    <n v="622273"/>
    <n v="127679"/>
    <n v="749952"/>
    <s v="D.01"/>
  </r>
  <r>
    <s v="siu"/>
    <s v="Office Of The Chancellor-SIUC"/>
    <x v="0"/>
    <x v="0"/>
    <n v="24070277"/>
    <m/>
    <s v="Seedling pathogens in soybean: Disease management and farmer education"/>
    <s v="New"/>
    <s v="Pending"/>
    <x v="0"/>
    <s v="United Soybean Board"/>
    <s v="Non-Profit (e.g. Foundation)"/>
    <s v="North Dakota State University"/>
    <x v="2"/>
    <m/>
    <s v="Jason Payton Bond"/>
    <m/>
    <s v="Ahmad M Fakhoury"/>
    <m/>
    <m/>
    <m/>
    <m/>
    <d v="2024-02-08T00:00:00"/>
    <d v="2024-01-26T00:00:00"/>
    <d v="2024-10-01T00:00:00"/>
    <d v="2025-09-30T00:00:00"/>
    <n v="29993"/>
    <n v="0"/>
    <n v="29993"/>
    <n v="29993"/>
    <n v="0"/>
    <n v="29993"/>
    <s v="D.01"/>
  </r>
  <r>
    <s v="siu"/>
    <s v="Office Of The Chancellor-SIUC"/>
    <x v="0"/>
    <x v="0"/>
    <n v="24070282"/>
    <m/>
    <s v="Developing soybean cultivars with high biological nitrogen fixation capacity"/>
    <s v="New"/>
    <s v="Pending"/>
    <x v="0"/>
    <m/>
    <m/>
    <s v="United Soybean Board"/>
    <x v="4"/>
    <m/>
    <s v="Stella K Kantartzi"/>
    <m/>
    <m/>
    <m/>
    <m/>
    <m/>
    <m/>
    <d v="2024-02-08T00:00:00"/>
    <d v="2024-01-28T00:00:00"/>
    <d v="2024-10-01T00:00:00"/>
    <d v="2025-09-30T00:00:00"/>
    <n v="93604"/>
    <n v="0"/>
    <n v="93604"/>
    <n v="93604"/>
    <n v="0"/>
    <n v="93604"/>
    <s v="D.01"/>
  </r>
  <r>
    <s v="siu"/>
    <s v="Office Of The Chancellor-SIUC"/>
    <x v="0"/>
    <x v="1"/>
    <n v="24070253"/>
    <m/>
    <s v="Cooperative Fur-bearing and Nongame Mammal Investigations"/>
    <s v="New"/>
    <s v="Pending"/>
    <x v="0"/>
    <m/>
    <m/>
    <s v="Illinois Department of Natural Resources"/>
    <x v="3"/>
    <m/>
    <s v="Clayton K Nielsen"/>
    <m/>
    <s v="Francisco A Jimenez-Ruiz, Guillaume Bastille-Rousseau"/>
    <m/>
    <m/>
    <m/>
    <m/>
    <d v="2024-01-19T00:00:00"/>
    <d v="2024-01-09T00:00:00"/>
    <d v="2024-07-01T00:00:00"/>
    <d v="2025-06-30T00:00:00"/>
    <n v="273088"/>
    <n v="54618"/>
    <n v="327706"/>
    <n v="273088"/>
    <n v="54618"/>
    <n v="327706"/>
    <s v="D.04"/>
  </r>
  <r>
    <s v="siu"/>
    <s v="Office Of The Chancellor-SIUC"/>
    <x v="0"/>
    <x v="1"/>
    <n v="24070267"/>
    <m/>
    <s v="Blocking the ClpXP System to Control Chlamydia Trachomatis"/>
    <s v="Resubmission"/>
    <s v="Pending"/>
    <x v="0"/>
    <s v="National Institutes of Health"/>
    <s v="Federal"/>
    <s v="University of Nebraska Medical Center"/>
    <x v="2"/>
    <m/>
    <s v="Derek James Fisher"/>
    <m/>
    <m/>
    <m/>
    <m/>
    <m/>
    <s v="PA-23-275"/>
    <d v="2024-03-05T00:00:00"/>
    <d v="2024-01-19T00:00:00"/>
    <d v="2024-12-01T00:00:00"/>
    <d v="2025-11-30T00:00:00"/>
    <n v="48014"/>
    <n v="23287"/>
    <n v="71301"/>
    <n v="232296"/>
    <n v="112663"/>
    <n v="344959"/>
    <s v="D.02"/>
  </r>
  <r>
    <s v="siu"/>
    <s v="Office Of The Chancellor-SIUC"/>
    <x v="0"/>
    <x v="1"/>
    <n v="24070283"/>
    <m/>
    <s v="FORMULATION AND DELIVERY OF A MOMP PROTEIN AND RNA NANO-VACCINE"/>
    <s v="New"/>
    <s v="Pending"/>
    <x v="0"/>
    <s v="National Institutes of Health"/>
    <s v="Federal"/>
    <s v="Lawrence Livermore National Laboratory"/>
    <x v="1"/>
    <m/>
    <s v="Vjollca H Konjufca"/>
    <m/>
    <m/>
    <m/>
    <m/>
    <m/>
    <m/>
    <d v="2024-02-05T00:00:00"/>
    <d v="2024-01-28T00:00:00"/>
    <d v="2024-07-01T00:00:00"/>
    <d v="2025-06-30T00:00:00"/>
    <n v="116895"/>
    <n v="56694"/>
    <n v="173589"/>
    <n v="586918"/>
    <n v="284655"/>
    <n v="871573"/>
    <s v="D.02"/>
  </r>
  <r>
    <s v="siu"/>
    <s v="Office Of The Chancellor-SIUC"/>
    <x v="0"/>
    <x v="27"/>
    <n v="24070247"/>
    <m/>
    <s v="Developing a Measure of Diverse Student Perceptions and Valuation of Flipped Instruction in Chemistry"/>
    <s v="New"/>
    <s v="Pending"/>
    <x v="0"/>
    <m/>
    <m/>
    <s v="National Science Foundation"/>
    <x v="1"/>
    <m/>
    <s v="Senetta F Bancroft"/>
    <m/>
    <s v="Heidi Bacon, Jennifer M Koran"/>
    <m/>
    <m/>
    <m/>
    <s v="NSF 23-510"/>
    <d v="2024-01-17T00:00:00"/>
    <d v="2024-01-05T00:00:00"/>
    <d v="2024-08-01T00:00:00"/>
    <d v="2025-07-31T00:00:00"/>
    <n v="113496"/>
    <n v="55045"/>
    <n v="168541"/>
    <n v="269262"/>
    <n v="130591"/>
    <n v="399853"/>
    <s v="J.03"/>
  </r>
  <r>
    <s v="siu"/>
    <s v="Office Of The Chancellor-SIUC"/>
    <x v="0"/>
    <x v="27"/>
    <n v="24070252"/>
    <m/>
    <s v="Catalytic Characteristics of Electron-Bifurcating Heterodisulfide Reductase in the Final Stage of Biological Methane Formation"/>
    <s v="New"/>
    <s v="Pending"/>
    <x v="0"/>
    <m/>
    <m/>
    <s v="Oak Ridge Associated Universities"/>
    <x v="4"/>
    <m/>
    <s v="Divya Prakash"/>
    <m/>
    <m/>
    <m/>
    <m/>
    <m/>
    <m/>
    <d v="2024-01-08T00:00:00"/>
    <d v="2024-01-09T00:00:00"/>
    <d v="2024-06-01T00:00:00"/>
    <d v="2025-05-31T00:00:00"/>
    <n v="5000"/>
    <n v="0"/>
    <n v="5000"/>
    <n v="5000"/>
    <n v="0"/>
    <n v="5000"/>
    <s v="F.05"/>
  </r>
  <r>
    <s v="siu"/>
    <s v="Office Of The Chancellor-SIUC"/>
    <x v="0"/>
    <x v="27"/>
    <n v="24070270"/>
    <m/>
    <s v="Exploring Anaerobic Microbial Electron Transport: Unraveling the Role of Protein Scaffold in Determining the Electronic Structure and Reactivity of [4Fe-4S] Clusters"/>
    <s v="New"/>
    <s v="Pending"/>
    <x v="0"/>
    <m/>
    <m/>
    <s v="U.S. Department of Energy"/>
    <x v="1"/>
    <m/>
    <s v="Divya Prakash"/>
    <m/>
    <m/>
    <m/>
    <m/>
    <m/>
    <s v="DE-FOA-0003177"/>
    <s v="N\A"/>
    <d v="2024-01-22T00:00:00"/>
    <d v="2024-07-01T00:00:00"/>
    <d v="2025-06-30T00:00:00"/>
    <n v="88391"/>
    <n v="42870"/>
    <n v="131261"/>
    <n v="302108"/>
    <n v="146522"/>
    <n v="448630"/>
    <s v="F.02"/>
  </r>
  <r>
    <s v="siu"/>
    <s v="Office Of The Chancellor-SIUC"/>
    <x v="0"/>
    <x v="27"/>
    <n v="24070276"/>
    <m/>
    <s v="LEAPS-MPS: Catalytic Characteristics of Heterodisulfide Reductase in the Final Stage of Biological Methane Formation"/>
    <s v="New"/>
    <s v="Pending"/>
    <x v="0"/>
    <m/>
    <m/>
    <s v="National Science Foundation"/>
    <x v="1"/>
    <n v="2419032"/>
    <s v="Divya Prakash"/>
    <m/>
    <m/>
    <m/>
    <m/>
    <m/>
    <s v="NSF 22-604"/>
    <d v="2024-01-25T00:00:00"/>
    <d v="2024-01-25T00:00:00"/>
    <d v="2024-09-01T00:00:00"/>
    <d v="2025-08-31T00:00:00"/>
    <n v="82958"/>
    <n v="40235"/>
    <n v="123193"/>
    <n v="168350"/>
    <n v="81650"/>
    <n v="250000"/>
    <s v="F.02"/>
  </r>
  <r>
    <s v="siu"/>
    <s v="Office Of The Chancellor-SIUC"/>
    <x v="0"/>
    <x v="3"/>
    <n v="24070251"/>
    <m/>
    <s v="Trace Estimation with Random Quantum States"/>
    <s v="New"/>
    <s v="Pending"/>
    <x v="0"/>
    <m/>
    <m/>
    <s v="Oak Ridge Associated Universities"/>
    <x v="4"/>
    <m/>
    <s v="Sangchul Oh"/>
    <m/>
    <m/>
    <m/>
    <m/>
    <m/>
    <m/>
    <d v="2024-01-08T00:00:00"/>
    <d v="2024-01-09T00:00:00"/>
    <d v="2024-06-01T00:00:00"/>
    <d v="2025-05-31T00:00:00"/>
    <n v="5000"/>
    <n v="0"/>
    <n v="5000"/>
    <n v="5000"/>
    <n v="0"/>
    <n v="5000"/>
    <s v="F.04"/>
  </r>
  <r>
    <s v="siu"/>
    <s v="Office Of The Chancellor-SIUC"/>
    <x v="0"/>
    <x v="3"/>
    <n v="24070273"/>
    <m/>
    <s v="LEAPS-MPS: Entropic Uncertainty Relations, Encryption, and Trace Estimation with Random Quantum States"/>
    <s v="New"/>
    <s v="Pending"/>
    <x v="0"/>
    <m/>
    <m/>
    <s v="National Science Foundation"/>
    <x v="1"/>
    <n v="2418817"/>
    <s v="Sangchul Oh"/>
    <m/>
    <m/>
    <m/>
    <m/>
    <m/>
    <s v="NSF 22-604"/>
    <d v="2024-01-25T00:00:00"/>
    <d v="2024-01-25T00:00:00"/>
    <d v="2024-09-01T00:00:00"/>
    <d v="2025-08-31T00:00:00"/>
    <n v="85502"/>
    <n v="41469"/>
    <n v="126971"/>
    <n v="168242"/>
    <n v="81598"/>
    <n v="249840"/>
    <s v="F.04"/>
  </r>
  <r>
    <s v="siu"/>
    <s v="Office Of The Chancellor-SIUC"/>
    <x v="0"/>
    <x v="3"/>
    <n v="24070281"/>
    <m/>
    <s v="LEAPS-MPS: Developing a Chiral Single Photon Source based on a Chiral Single Chromophore in an Organometallic Crystal"/>
    <s v="New"/>
    <s v="Pending"/>
    <x v="0"/>
    <m/>
    <m/>
    <s v="National Science Foundation"/>
    <x v="1"/>
    <m/>
    <s v="Bumsu Lee"/>
    <m/>
    <m/>
    <m/>
    <m/>
    <m/>
    <s v="NSF 22-604"/>
    <d v="2024-01-25T00:00:00"/>
    <d v="2024-01-28T00:00:00"/>
    <d v="2025-01-01T00:00:00"/>
    <d v="2026-12-31T00:00:00"/>
    <n v="111305"/>
    <n v="28523"/>
    <n v="139828"/>
    <n v="171218"/>
    <n v="57581"/>
    <n v="228799"/>
    <s v="F.04"/>
  </r>
  <r>
    <s v="siu"/>
    <s v="Office Of The Chancellor-SIUC"/>
    <x v="1"/>
    <x v="28"/>
    <n v="24070279"/>
    <m/>
    <s v="Artspace 304 - Southern Arts Fund (SAF)"/>
    <s v="New"/>
    <s v="Pending"/>
    <x v="2"/>
    <m/>
    <m/>
    <s v="Southern Arts Fund"/>
    <x v="5"/>
    <m/>
    <s v="Matthew Carl Williams"/>
    <s v="Harvey Henson"/>
    <m/>
    <m/>
    <m/>
    <m/>
    <m/>
    <d v="2024-01-24T00:00:00"/>
    <d v="2024-01-28T00:00:00"/>
    <d v="2024-02-01T00:00:00"/>
    <d v="2024-08-31T00:00:00"/>
    <n v="3500"/>
    <n v="0"/>
    <n v="3500"/>
    <n v="3500"/>
    <n v="0"/>
    <n v="3500"/>
    <s v="J.07"/>
  </r>
  <r>
    <s v="siu"/>
    <s v="Office Of The Chancellor-SIUC"/>
    <x v="2"/>
    <x v="5"/>
    <n v="24070255"/>
    <m/>
    <s v="iWET: Building Illinois' infrastructure industry workforce through engineering technician training"/>
    <s v="New"/>
    <s v="Pending"/>
    <x v="1"/>
    <m/>
    <m/>
    <s v="Illinois Department of Commerce and Economic Opportunity"/>
    <x v="3"/>
    <m/>
    <s v="Ajay Kalra"/>
    <m/>
    <s v="Prabir K Kolay, Debarshi Sen"/>
    <m/>
    <m/>
    <m/>
    <s v="Job Training Economic Development Program"/>
    <d v="2024-01-10T00:00:00"/>
    <d v="2024-01-11T00:00:00"/>
    <d v="2024-05-01T00:00:00"/>
    <d v="2025-04-30T00:00:00"/>
    <n v="33054"/>
    <n v="3305"/>
    <n v="36359"/>
    <n v="405823"/>
    <n v="15882"/>
    <n v="421705"/>
    <m/>
  </r>
  <r>
    <s v="siu"/>
    <s v="Office Of The Chancellor-SIUC"/>
    <x v="2"/>
    <x v="5"/>
    <n v="24070284"/>
    <m/>
    <s v="Sustainable Pavement Design: Reclaimed Asphalt Pavement (RAP) as Base Course Material"/>
    <s v="New"/>
    <s v="Pending"/>
    <x v="0"/>
    <s v="University of Illinois"/>
    <s v="Institution of Higher Education"/>
    <s v="Board of Trustees of Southern Illinois University DBA Southern Illinois University Edwardsville"/>
    <x v="2"/>
    <m/>
    <s v="Prabir K Kolay"/>
    <m/>
    <m/>
    <m/>
    <m/>
    <m/>
    <m/>
    <d v="2024-02-16T00:00:00"/>
    <d v="2024-01-29T00:00:00"/>
    <d v="2024-08-16T00:00:00"/>
    <d v="2025-08-15T00:00:00"/>
    <n v="6503"/>
    <n v="0"/>
    <n v="6503"/>
    <n v="6503"/>
    <n v="0"/>
    <n v="6503"/>
    <s v="B.04"/>
  </r>
  <r>
    <s v="siu"/>
    <s v="Office Of The Chancellor-SIUC"/>
    <x v="2"/>
    <x v="6"/>
    <n v="24070259"/>
    <m/>
    <s v="Enhancing Food Safety: Rapid Detection of Salmonella in Onions Using Microscopic Imaging and Artificial Intelligence"/>
    <s v="New"/>
    <s v="Pending"/>
    <x v="0"/>
    <m/>
    <m/>
    <s v="National Institute of Food and Agriculture"/>
    <x v="1"/>
    <m/>
    <s v="Anas Mohammad Ramadan Alsobeh"/>
    <m/>
    <s v="Amer AbuGhazaleh"/>
    <s v="Namariq Dhahir"/>
    <m/>
    <m/>
    <s v="USDA-NIFA-NLGCA-010248"/>
    <d v="2024-01-16T00:00:00"/>
    <d v="2024-01-12T00:00:00"/>
    <d v="2024-08-01T00:00:00"/>
    <d v="2025-07-31T00:00:00"/>
    <n v="91274"/>
    <n v="31243"/>
    <n v="122517"/>
    <n v="109775"/>
    <n v="40216"/>
    <n v="149991"/>
    <s v="A.01"/>
  </r>
  <r>
    <s v="siu"/>
    <s v="Office Of The Chancellor-SIUC"/>
    <x v="2"/>
    <x v="6"/>
    <n v="24070272"/>
    <m/>
    <s v="Advancing Cybersecurity in the Age of Generative AI: Exploring the_x000a_Potential and Challenges of Large Language Model (LLM)-based Chatbots in Cybersecurity Education"/>
    <s v="New"/>
    <s v="Pending"/>
    <x v="0"/>
    <m/>
    <m/>
    <s v="National Science Foundation"/>
    <x v="1"/>
    <n v="2418746"/>
    <s v="Abdur Rahman Bin Shahid"/>
    <m/>
    <s v="Minghui Hou, Ahmed Imteaj, Sajedul Karim Talukder"/>
    <m/>
    <m/>
    <m/>
    <m/>
    <d v="2024-01-24T00:00:00"/>
    <d v="2024-01-24T00:00:00"/>
    <d v="2024-08-01T00:00:00"/>
    <d v="2025-07-31T00:00:00"/>
    <n v="312797"/>
    <n v="127457"/>
    <n v="440254"/>
    <n v="603433"/>
    <n v="268415"/>
    <n v="871848"/>
    <s v="B.05"/>
  </r>
  <r>
    <s v="siu"/>
    <s v="Office Of The Chancellor-SIUC"/>
    <x v="2"/>
    <x v="30"/>
    <n v="24070246"/>
    <m/>
    <s v="Leveraging Artificial Intelligence for Climate-Smart Soybean Farming in Sustainable Agriculture: Research and_x000a_Educational Initiatives"/>
    <s v="New"/>
    <s v="Pending"/>
    <x v="0"/>
    <m/>
    <m/>
    <s v="U.S. Department of Agriculture"/>
    <x v="1"/>
    <m/>
    <s v="Chao Lu"/>
    <m/>
    <s v="Qian Huang"/>
    <m/>
    <m/>
    <m/>
    <s v="USDA-NIFA-NLGCA-010248"/>
    <d v="2024-01-16T00:00:00"/>
    <d v="2024-01-05T00:00:00"/>
    <d v="2024-07-01T00:00:00"/>
    <d v="2025-06-30T00:00:00"/>
    <n v="75861"/>
    <n v="32512"/>
    <n v="108373"/>
    <n v="210000"/>
    <n v="90000"/>
    <n v="300000"/>
    <s v="D.01"/>
  </r>
  <r>
    <s v="siu"/>
    <s v="Office Of The Chancellor-SIUC"/>
    <x v="2"/>
    <x v="43"/>
    <n v="24070262"/>
    <m/>
    <s v="New to IUSE: EDU DCL: Interactive Visualization Tools in College Algebra"/>
    <s v="New"/>
    <s v="Pending"/>
    <x v="0"/>
    <m/>
    <m/>
    <s v="National Science Foundation"/>
    <x v="1"/>
    <n v="2416682"/>
    <s v="Dubravka Ban"/>
    <m/>
    <s v="Mathew Gluck, Lindsey-Kay Lauderdale"/>
    <m/>
    <m/>
    <m/>
    <s v="NSF 23-510"/>
    <d v="2024-01-17T00:00:00"/>
    <d v="2024-01-18T00:00:00"/>
    <d v="2024-08-01T00:00:00"/>
    <d v="2025-07-31T00:00:00"/>
    <n v="100291"/>
    <n v="48641"/>
    <n v="148932"/>
    <n v="269360"/>
    <n v="130639"/>
    <n v="399999"/>
    <s v="E.01"/>
  </r>
  <r>
    <s v="siu"/>
    <s v="Office Of The Chancellor-SIUC"/>
    <x v="2"/>
    <x v="43"/>
    <n v="24070280"/>
    <m/>
    <s v="LEAPS-MPS: Failure of Compactness in Elliptic Problems with Applications in Science and Mathematics"/>
    <s v="New"/>
    <s v="Pending"/>
    <x v="0"/>
    <m/>
    <m/>
    <s v="National Science Foundation"/>
    <x v="1"/>
    <m/>
    <s v="Mathew Gluck"/>
    <m/>
    <m/>
    <m/>
    <m/>
    <m/>
    <s v="NSF 22-604"/>
    <d v="2024-01-25T00:00:00"/>
    <d v="2024-01-28T00:00:00"/>
    <d v="2024-08-01T00:00:00"/>
    <d v="2025-07-31T00:00:00"/>
    <n v="84251"/>
    <n v="40862"/>
    <n v="125113"/>
    <n v="168333"/>
    <n v="81641"/>
    <n v="249974"/>
    <s v="E.01"/>
  </r>
  <r>
    <s v="siu"/>
    <s v="Office Of The Chancellor-SIUC"/>
    <x v="2"/>
    <x v="7"/>
    <n v="24070258"/>
    <m/>
    <s v="Investigation of Machine Learning Applications for Nondestructive Testing Data Analysis"/>
    <s v="Continuation"/>
    <s v="Pending"/>
    <x v="0"/>
    <m/>
    <m/>
    <s v="Aerospace Corporation"/>
    <x v="0"/>
    <m/>
    <s v="Tsuchin Chu"/>
    <m/>
    <m/>
    <m/>
    <m/>
    <m/>
    <m/>
    <s v="N\A"/>
    <d v="2024-01-12T00:00:00"/>
    <d v="2024-01-01T00:00:00"/>
    <d v="2024-09-30T00:00:00"/>
    <n v="23569"/>
    <n v="11431"/>
    <n v="35000"/>
    <n v="23569"/>
    <n v="11431"/>
    <n v="35000"/>
    <s v="B.01"/>
  </r>
  <r>
    <s v="siu"/>
    <s v="Office Of The Chancellor-SIUC"/>
    <x v="3"/>
    <x v="20"/>
    <n v="24070278"/>
    <m/>
    <s v="Southern Illinois University Aviation Human Factors (SIENNA)"/>
    <s v="New"/>
    <s v="Pending"/>
    <x v="1"/>
    <m/>
    <m/>
    <s v="Office of Naval Research"/>
    <x v="1"/>
    <m/>
    <s v="Irene Ann Miller"/>
    <s v="Kenneth James Wilkins"/>
    <m/>
    <m/>
    <m/>
    <m/>
    <s v="N00014-23-S-F005"/>
    <d v="2024-01-23T00:00:00"/>
    <d v="2024-01-28T00:00:00"/>
    <d v="2024-06-01T00:00:00"/>
    <d v="2025-05-31T00:00:00"/>
    <n v="153767"/>
    <n v="39169"/>
    <n v="192936"/>
    <n v="333158"/>
    <n v="88690"/>
    <n v="421848"/>
    <s v="D.05"/>
  </r>
  <r>
    <s v="siu"/>
    <s v="Office Of The Chancellor-SIUC"/>
    <x v="3"/>
    <x v="21"/>
    <n v="24070265"/>
    <m/>
    <s v="Nurse Educator Fellowship Program"/>
    <s v="New"/>
    <s v="Funded"/>
    <x v="1"/>
    <m/>
    <m/>
    <s v="Illinois Board of Higher Education"/>
    <x v="3"/>
    <m/>
    <s v="Kelli Danette Whittington"/>
    <m/>
    <m/>
    <s v="Erica Lin Blumenstock, Debra Ann Penrod"/>
    <m/>
    <m/>
    <m/>
    <s v="N\A"/>
    <d v="2024-01-18T00:00:00"/>
    <d v="2024-01-01T00:00:00"/>
    <d v="2024-12-31T00:00:00"/>
    <n v="20000"/>
    <n v="0"/>
    <n v="20000"/>
    <n v="20000"/>
    <n v="0"/>
    <n v="20000"/>
    <m/>
  </r>
  <r>
    <s v="siu"/>
    <s v="Office Of The Chancellor-SIUC"/>
    <x v="3"/>
    <x v="21"/>
    <n v="24070275"/>
    <m/>
    <s v="eSANA: Exploring Subacute AAC Needs for Aphasia"/>
    <s v="New"/>
    <s v="Pending"/>
    <x v="0"/>
    <s v="National Institutes of Health"/>
    <s v="Federal"/>
    <s v="Georgia State University Research Foundation"/>
    <x v="2"/>
    <m/>
    <s v="Juhi Kidwai"/>
    <m/>
    <m/>
    <m/>
    <m/>
    <m/>
    <s v="PA-20-195"/>
    <d v="2024-02-16T00:00:00"/>
    <d v="2024-01-25T00:00:00"/>
    <d v="2024-10-01T00:00:00"/>
    <d v="2025-09-30T00:00:00"/>
    <n v="10000"/>
    <n v="4850"/>
    <n v="14850"/>
    <n v="40000"/>
    <n v="19400"/>
    <n v="59400"/>
    <s v="D.03"/>
  </r>
  <r>
    <s v="siu"/>
    <s v="Office Of The Chancellor-SIUC"/>
    <x v="3"/>
    <x v="21"/>
    <n v="24070285"/>
    <m/>
    <s v="Development of Virtual Reality Intervention Program to Improve Dementia Care Education in Southern Illinois"/>
    <s v="New"/>
    <s v="Pending"/>
    <x v="0"/>
    <m/>
    <m/>
    <s v="University of Illinois"/>
    <x v="2"/>
    <m/>
    <s v="Xiaoli Li"/>
    <m/>
    <s v="Sandra K Collins"/>
    <s v="Mitchell S Dierkes, Jacqueline Kaye Nash, Thomas Allen Shaw"/>
    <m/>
    <m/>
    <m/>
    <d v="2024-02-16T00:00:00"/>
    <d v="2024-01-29T00:00:00"/>
    <d v="2024-08-01T00:00:00"/>
    <d v="2025-07-31T00:00:00"/>
    <n v="25434"/>
    <n v="0"/>
    <n v="25434"/>
    <n v="25434"/>
    <n v="0"/>
    <n v="25434"/>
    <s v="D.03"/>
  </r>
  <r>
    <s v="siu"/>
    <s v="Office Of The Chancellor-SIUC"/>
    <x v="3"/>
    <x v="22"/>
    <n v="24070269"/>
    <m/>
    <s v="Destination Healthy Aging Conference"/>
    <s v="New"/>
    <s v="Pending"/>
    <x v="2"/>
    <m/>
    <m/>
    <s v="Oak Ridge Associated Universities"/>
    <x v="4"/>
    <m/>
    <s v="Elaine T Jurkowski"/>
    <m/>
    <m/>
    <m/>
    <m/>
    <m/>
    <m/>
    <s v="N\A"/>
    <d v="2024-01-22T00:00:00"/>
    <d v="2024-03-01T00:00:00"/>
    <d v="2024-06-30T00:00:00"/>
    <n v="3962"/>
    <n v="0"/>
    <n v="3962"/>
    <n v="3962"/>
    <n v="0"/>
    <n v="3962"/>
    <m/>
  </r>
  <r>
    <s v="siu"/>
    <s v="Office Of The Chancellor-SIUC"/>
    <x v="13"/>
    <x v="44"/>
    <n v="24070286"/>
    <m/>
    <s v="Southern Illinois African American Historic Preservation Survey"/>
    <s v="New"/>
    <s v="Pending"/>
    <x v="2"/>
    <m/>
    <m/>
    <s v="National Trust for Historic Preservation"/>
    <x v="4"/>
    <m/>
    <s v="Walter D Ray"/>
    <m/>
    <s v="Pamela A Smoot"/>
    <m/>
    <m/>
    <m/>
    <s v="African American Cultural Heritage Action Fund"/>
    <d v="2024-02-01T00:00:00"/>
    <d v="2024-01-30T00:00:00"/>
    <d v="2024-07-01T00:00:00"/>
    <d v="2025-06-30T00:00:00"/>
    <n v="68182"/>
    <n v="6818"/>
    <n v="75000"/>
    <n v="68182"/>
    <n v="6818"/>
    <n v="75000"/>
    <m/>
  </r>
  <r>
    <s v="siu"/>
    <s v="Office Of The Chancellor-SIUC"/>
    <x v="11"/>
    <x v="33"/>
    <n v="24070254"/>
    <m/>
    <s v="Bobcat Ecology in North-Central Illinois"/>
    <s v="New"/>
    <s v="Pending"/>
    <x v="0"/>
    <m/>
    <m/>
    <s v="Illinois Department of Natural Resources"/>
    <x v="3"/>
    <m/>
    <s v="Clayton K Nielsen"/>
    <m/>
    <s v="Guillaume Bastille-Rousseau, Brent Steven Pease"/>
    <m/>
    <m/>
    <m/>
    <m/>
    <d v="2024-01-19T00:00:00"/>
    <d v="2024-01-09T00:00:00"/>
    <d v="2024-07-01T00:00:00"/>
    <d v="2025-06-30T00:00:00"/>
    <n v="274433"/>
    <n v="54887"/>
    <n v="329320"/>
    <n v="274433"/>
    <n v="54887"/>
    <n v="329320"/>
    <m/>
  </r>
  <r>
    <s v="siu"/>
    <s v="Office Of The Chancellor-SIUC"/>
    <x v="11"/>
    <x v="33"/>
    <n v="24070261"/>
    <m/>
    <s v="Co-Creating and Sustaining Interest in Environmental and Natural Resources Careers: Fostering Autonomy, Competence, and Relatedness"/>
    <s v="New"/>
    <s v="Pending"/>
    <x v="0"/>
    <m/>
    <m/>
    <s v="National Science Foundation"/>
    <x v="1"/>
    <n v="2415978"/>
    <s v="Michael W Eichholz"/>
    <m/>
    <s v="Senetta F Bancroft, Karla Leigh Gage, Kristin Hurst, Charlotte Florence Narr"/>
    <s v="James Edward Garvey, Charles M Ruffner, Amanda Marie Weidhuner"/>
    <m/>
    <m/>
    <s v="NSF 22-626"/>
    <d v="2024-01-10T00:00:00"/>
    <d v="2024-01-18T00:00:00"/>
    <d v="2024-07-01T00:00:00"/>
    <d v="2025-06-30T00:00:00"/>
    <n v="67821"/>
    <n v="32893"/>
    <n v="100714"/>
    <n v="67821"/>
    <n v="32893"/>
    <n v="100714"/>
    <s v="I.01"/>
  </r>
  <r>
    <s v="siu"/>
    <s v="Office Of The Chancellor-SIUC"/>
    <x v="11"/>
    <x v="33"/>
    <n v="24070264"/>
    <m/>
    <s v="Deer Illinois Investigations"/>
    <s v="New"/>
    <s v="Pending"/>
    <x v="0"/>
    <m/>
    <m/>
    <s v="Illinois Department of Natural Resources"/>
    <x v="3"/>
    <m/>
    <s v="Guillaume Bastille-Rousseau"/>
    <m/>
    <m/>
    <m/>
    <m/>
    <m/>
    <m/>
    <s v="N\A"/>
    <d v="2024-01-18T00:00:00"/>
    <d v="2024-07-01T00:00:00"/>
    <d v="2025-06-30T00:00:00"/>
    <n v="400378"/>
    <n v="78076"/>
    <n v="478454"/>
    <n v="400378"/>
    <n v="78076"/>
    <n v="478454"/>
    <s v="D.02"/>
  </r>
  <r>
    <s v="siu"/>
    <s v="Office Of The Chancellor-SIUC"/>
    <x v="11"/>
    <x v="24"/>
    <n v="24070268"/>
    <m/>
    <s v="Ohio River Fish Population Monitoring and Sport Fisheries Investigations in Southern Illinois, F-187-R-13"/>
    <s v="New"/>
    <s v="Pending"/>
    <x v="0"/>
    <m/>
    <m/>
    <s v="Illinois Department of Natural Resources"/>
    <x v="3"/>
    <m/>
    <s v="Gregory Warren Whitledge"/>
    <m/>
    <m/>
    <m/>
    <m/>
    <m/>
    <m/>
    <d v="2024-01-26T00:00:00"/>
    <d v="2024-01-19T00:00:00"/>
    <d v="2024-07-01T00:00:00"/>
    <d v="2025-06-30T00:00:00"/>
    <n v="67219"/>
    <n v="13444"/>
    <n v="80663"/>
    <n v="67219"/>
    <n v="13444"/>
    <n v="80663"/>
    <s v="D.04"/>
  </r>
  <r>
    <s v="siu"/>
    <s v="Office Of The Chancellor-SIUC"/>
    <x v="11"/>
    <x v="45"/>
    <n v="24070248"/>
    <m/>
    <s v="Small Business Community Navigator"/>
    <s v="Supplement"/>
    <s v="Pending"/>
    <x v="2"/>
    <m/>
    <m/>
    <s v="Greater Egypt Regional Planning and Development Commission"/>
    <x v="5"/>
    <m/>
    <s v="Lynn Andersen Lindberg"/>
    <m/>
    <s v="Melissa Sue Ray Roach"/>
    <m/>
    <m/>
    <m/>
    <m/>
    <s v="N\A"/>
    <d v="2024-01-08T00:00:00"/>
    <d v="2023-07-01T00:00:00"/>
    <d v="2024-06-30T00:00:00"/>
    <n v="111080"/>
    <n v="34435"/>
    <n v="145515"/>
    <n v="111080"/>
    <n v="34435"/>
    <n v="145515"/>
    <m/>
  </r>
  <r>
    <s v="siu"/>
    <s v="Office Of The Chancellor-SIUC"/>
    <x v="11"/>
    <x v="45"/>
    <n v="24070257"/>
    <m/>
    <s v="Southern Illinois Hospitality and Tourism Certificate Program"/>
    <s v="New"/>
    <s v="Pending"/>
    <x v="1"/>
    <m/>
    <m/>
    <s v="Illinois Department of Commerce and Economic Opportunity"/>
    <x v="3"/>
    <m/>
    <s v="Lynn Andersen Lindberg"/>
    <m/>
    <m/>
    <s v="Nicole Davis, Stephanie M Rhodes, Vanessa Ann Sneed"/>
    <m/>
    <m/>
    <m/>
    <d v="2024-01-10T00:00:00"/>
    <d v="2024-01-11T00:00:00"/>
    <d v="2024-05-01T00:00:00"/>
    <d v="2025-04-30T00:00:00"/>
    <n v="271879"/>
    <n v="21288"/>
    <n v="293167"/>
    <n v="689948"/>
    <n v="49495"/>
    <n v="739443"/>
    <m/>
  </r>
  <r>
    <s v="siu"/>
    <s v="Office Of The Chancellor-SIUC"/>
    <x v="11"/>
    <x v="45"/>
    <n v="24070266"/>
    <m/>
    <s v="Illinois Small Business Development Center (SBDC) at SIU Carbondale"/>
    <s v="New"/>
    <s v="Pending"/>
    <x v="2"/>
    <m/>
    <m/>
    <s v="Illinois Department of Commerce and Economic Opportunity"/>
    <x v="3"/>
    <m/>
    <s v="Melissa Sue Ray Roach"/>
    <m/>
    <s v="Lynn Andersen Lindberg"/>
    <s v="Yemisi Anderson, James Michael Jessup, Aimee M Wigfall"/>
    <m/>
    <m/>
    <s v="Illinois SBDC Intent to Fund for CY2024"/>
    <d v="2024-01-19T00:00:00"/>
    <d v="2024-01-18T00:00:00"/>
    <d v="2024-01-01T00:00:00"/>
    <d v="2024-12-31T00:00:00"/>
    <n v="215000"/>
    <n v="0"/>
    <n v="215000"/>
    <n v="215000"/>
    <n v="0"/>
    <n v="215000"/>
    <m/>
  </r>
  <r>
    <s v="siu"/>
    <s v="Office Of The Chancellor-SIUC"/>
    <x v="11"/>
    <x v="25"/>
    <n v="24070245"/>
    <m/>
    <s v="Collaborative Research: SaTC: EDU: Embedding Artificial Intelligence and Machine Learning into the_x000a_Cybersecurity Curriculum - AIM Cyber"/>
    <s v="New"/>
    <s v="Pending"/>
    <x v="0"/>
    <m/>
    <m/>
    <s v="National Science Foundation"/>
    <x v="1"/>
    <n v="2415103"/>
    <s v="Harvey Henson"/>
    <m/>
    <s v="Duane Joseph Lickteig, Jennifer Michelle Rhodes"/>
    <m/>
    <m/>
    <m/>
    <s v="NSF 24-504"/>
    <s v="N\A"/>
    <d v="2024-01-04T00:00:00"/>
    <d v="2024-10-01T00:00:00"/>
    <d v="2025-09-30T00:00:00"/>
    <n v="22896"/>
    <n v="11104"/>
    <n v="34000"/>
    <n v="67340"/>
    <n v="32660"/>
    <n v="100000"/>
    <s v="I.01"/>
  </r>
  <r>
    <s v="siu"/>
    <s v="Office of the President-SIUP"/>
    <x v="12"/>
    <x v="46"/>
    <n v="24070287"/>
    <m/>
    <s v="Broadening Participation in STEM Graduate Degrees and the U.S. STEM Workforce"/>
    <s v="New"/>
    <s v="Pending"/>
    <x v="0"/>
    <s v="National Science Foundation"/>
    <s v="Federal"/>
    <s v="Council of Graduate Schools"/>
    <x v="4"/>
    <m/>
    <s v="Constantinos Tsatsoulis"/>
    <m/>
    <s v="David Shirley"/>
    <m/>
    <m/>
    <m/>
    <m/>
    <d v="2024-02-02T00:00:00"/>
    <d v="2024-01-31T00:00:00"/>
    <d v="2024-10-01T00:00:00"/>
    <d v="2025-09-30T00:00:00"/>
    <n v="16835"/>
    <n v="8165"/>
    <n v="25000"/>
    <n v="30303"/>
    <n v="14697"/>
    <n v="45000"/>
    <s v="J.03"/>
  </r>
  <r>
    <s v="siu"/>
    <s v="Dean and Provost-SMS"/>
    <x v="5"/>
    <x v="16"/>
    <n v="24070260"/>
    <m/>
    <s v="Elucidating novel ubiquitin-proteasome system regulation of eukaryotic gene expression"/>
    <s v="New"/>
    <s v="Pending"/>
    <x v="0"/>
    <m/>
    <m/>
    <s v="National Institutes of Health"/>
    <x v="1"/>
    <m/>
    <s v="Sukesh Ranjan Bhaumik"/>
    <m/>
    <m/>
    <m/>
    <m/>
    <m/>
    <s v="PAR-22-180"/>
    <d v="2024-01-16T00:00:00"/>
    <d v="2024-01-16T00:00:00"/>
    <d v="2025-01-01T00:00:00"/>
    <d v="2026-12-31T00:00:00"/>
    <n v="250000"/>
    <n v="121250"/>
    <n v="371250"/>
    <n v="1250000"/>
    <n v="606250"/>
    <n v="1856250"/>
    <s v="D.02"/>
  </r>
  <r>
    <s v="siu"/>
    <s v="Dean and Provost-SMS"/>
    <x v="5"/>
    <x v="16"/>
    <n v="24080317"/>
    <m/>
    <s v="Deciphering novel UPS regulation of Paf1 in orchestrating transcription"/>
    <s v="Resubmission"/>
    <s v="Pending"/>
    <x v="4"/>
    <m/>
    <m/>
    <s v="National Institutes of Health"/>
    <x v="1"/>
    <m/>
    <s v="Sukesh Ranjan Bhaumik"/>
    <m/>
    <m/>
    <m/>
    <m/>
    <m/>
    <s v="PAR-23-058"/>
    <d v="2024-02-22T00:00:00"/>
    <d v="2024-02-23T00:00:00"/>
    <d v="2025-01-01T00:00:00"/>
    <d v="2025-12-31T00:00:00"/>
    <n v="50000"/>
    <n v="24250"/>
    <n v="74250"/>
    <n v="100000"/>
    <n v="48500"/>
    <n v="148500"/>
    <s v="D.02"/>
  </r>
  <r>
    <s v="siu"/>
    <s v="Dean and Provost-SMS"/>
    <x v="5"/>
    <x v="16"/>
    <n v="24080318"/>
    <m/>
    <s v="UPS regulation of TREX in orchestrating gene expression"/>
    <s v="New"/>
    <s v="Pending"/>
    <x v="4"/>
    <m/>
    <m/>
    <s v="National Institutes of Health"/>
    <x v="1"/>
    <m/>
    <s v="Sukesh Ranjan Bhaumik"/>
    <m/>
    <m/>
    <m/>
    <m/>
    <m/>
    <m/>
    <d v="2024-02-26T00:00:00"/>
    <d v="2024-02-26T00:00:00"/>
    <d v="2025-01-01T00:00:00"/>
    <d v="2025-12-31T00:00:00"/>
    <n v="100000"/>
    <n v="48500"/>
    <n v="148500"/>
    <n v="300000"/>
    <n v="145500"/>
    <n v="445500"/>
    <s v="D.02"/>
  </r>
  <r>
    <s v="siu"/>
    <s v="Dean and Provost-SMS"/>
    <x v="5"/>
    <x v="16"/>
    <n v="24080323"/>
    <m/>
    <s v="Deciphering novel UPS regulation of Sgf73/ataxin-7 in controlling SAGA and associated functions in gene expression"/>
    <s v="Resubmission"/>
    <s v="Pending"/>
    <x v="4"/>
    <m/>
    <m/>
    <s v="National Institutes of Health"/>
    <x v="1"/>
    <m/>
    <s v="Sukesh Ranjan Bhaumik"/>
    <m/>
    <m/>
    <m/>
    <m/>
    <m/>
    <s v="PAR-22-060"/>
    <d v="2024-02-26T00:00:00"/>
    <d v="2024-02-27T00:00:00"/>
    <d v="2025-01-01T00:00:00"/>
    <d v="2025-12-31T00:00:00"/>
    <n v="100000"/>
    <n v="48500"/>
    <n v="148500"/>
    <n v="300000"/>
    <n v="145500"/>
    <n v="445500"/>
    <s v="D.02"/>
  </r>
  <r>
    <s v="siu"/>
    <s v="Office Of The Chancellor-SIUC"/>
    <x v="13"/>
    <x v="40"/>
    <n v="24080303"/>
    <m/>
    <s v="SIUC Advanced Research Center for Ai Narrative (ARCANE)"/>
    <s v="New"/>
    <s v="Pending"/>
    <x v="1"/>
    <m/>
    <m/>
    <s v="National Endowment for Humanities"/>
    <x v="1"/>
    <m/>
    <s v="Joddy Ray Murray"/>
    <m/>
    <s v="Tobias Lane Merriman"/>
    <m/>
    <m/>
    <m/>
    <s v="20240214-RAI"/>
    <d v="2024-02-14T00:00:00"/>
    <d v="2024-02-15T00:00:00"/>
    <d v="2024-10-01T00:00:00"/>
    <d v="2025-09-30T00:00:00"/>
    <n v="137357"/>
    <n v="55492"/>
    <n v="192849"/>
    <n v="356086"/>
    <n v="143858"/>
    <n v="499944"/>
    <m/>
  </r>
  <r>
    <s v="siu"/>
    <s v="Office Of The Chancellor-SIUC"/>
    <x v="6"/>
    <x v="12"/>
    <n v="24080289"/>
    <m/>
    <s v="TPM Technical Assistance SOW 3"/>
    <s v="New"/>
    <s v="Funded"/>
    <x v="2"/>
    <m/>
    <m/>
    <s v="United States Chamber of Commerce Foundation"/>
    <x v="4"/>
    <m/>
    <s v="Natasha Rae Telger"/>
    <m/>
    <m/>
    <m/>
    <m/>
    <m/>
    <m/>
    <s v="N\A"/>
    <d v="2024-02-05T00:00:00"/>
    <d v="2024-02-01T00:00:00"/>
    <d v="2025-01-31T00:00:00"/>
    <n v="46179"/>
    <n v="6927"/>
    <n v="53106"/>
    <n v="46179"/>
    <n v="6927"/>
    <n v="53106"/>
    <m/>
  </r>
  <r>
    <s v="siu"/>
    <s v="Office Of The Chancellor-SIUC"/>
    <x v="6"/>
    <x v="12"/>
    <n v="24080320"/>
    <m/>
    <s v="A Study of Online Math Tutors Conceptual and Procedural Knowledge"/>
    <s v="New"/>
    <s v="Pending"/>
    <x v="4"/>
    <m/>
    <m/>
    <s v="New Era Culture and Education Foundation"/>
    <x v="4"/>
    <m/>
    <s v="Cheng-Yao Lin"/>
    <m/>
    <m/>
    <m/>
    <m/>
    <m/>
    <m/>
    <d v="2024-02-28T00:00:00"/>
    <d v="2024-02-27T00:00:00"/>
    <d v="2024-07-01T00:00:00"/>
    <d v="2025-06-30T00:00:00"/>
    <n v="24660"/>
    <n v="0"/>
    <n v="24660"/>
    <n v="24660"/>
    <n v="0"/>
    <n v="24660"/>
    <s v="E.01"/>
  </r>
  <r>
    <s v="siu"/>
    <s v="Office Of The Chancellor-SIUC"/>
    <x v="14"/>
    <x v="26"/>
    <n v="24080325"/>
    <m/>
    <s v="WUSI-TV Illinois Public Radio &amp; Television Operating Grant FY24 - IAC-2024"/>
    <s v="Continuation"/>
    <s v="Pending"/>
    <x v="2"/>
    <m/>
    <m/>
    <s v="Illinois Arts Council Agency"/>
    <x v="3"/>
    <m/>
    <s v="Fred Martino"/>
    <m/>
    <s v="Connie L Johnson"/>
    <m/>
    <m/>
    <m/>
    <s v="FY24 PRTV Operating Grant application"/>
    <d v="2024-03-01T00:00:00"/>
    <d v="2024-02-27T00:00:00"/>
    <d v="2024-03-01T00:00:00"/>
    <d v="2024-08-31T00:00:00"/>
    <n v="39281"/>
    <n v="0"/>
    <n v="39281"/>
    <n v="39281"/>
    <n v="0"/>
    <n v="39281"/>
    <m/>
  </r>
  <r>
    <s v="siu"/>
    <s v="Office Of The Chancellor-SIUC"/>
    <x v="14"/>
    <x v="26"/>
    <n v="24080326"/>
    <m/>
    <s v="WSIU-TV Illinois Public Radio &amp; Television Operating Grant FY24 - IAC-2024"/>
    <s v="Continuation"/>
    <s v="Pending"/>
    <x v="2"/>
    <m/>
    <m/>
    <s v="Illinois Arts Council Agency"/>
    <x v="3"/>
    <m/>
    <s v="Fred Martino"/>
    <m/>
    <s v="Connie L Johnson"/>
    <s v="Laura E Anz"/>
    <m/>
    <m/>
    <s v="FY24 PRTV Operating Grant application"/>
    <d v="2024-03-01T00:00:00"/>
    <d v="2024-02-27T00:00:00"/>
    <d v="2024-03-01T00:00:00"/>
    <d v="2024-08-31T00:00:00"/>
    <n v="39281"/>
    <n v="0"/>
    <n v="39281"/>
    <n v="39281"/>
    <n v="0"/>
    <n v="39281"/>
    <m/>
  </r>
  <r>
    <s v="siu"/>
    <s v="Office Of The Chancellor-SIUC"/>
    <x v="14"/>
    <x v="26"/>
    <n v="24080327"/>
    <m/>
    <s v="WSIU-FM Illinois Public Radio &amp; Television Operating Grant FY24 - IAC-2024"/>
    <s v="Continuation"/>
    <s v="Pending"/>
    <x v="2"/>
    <m/>
    <m/>
    <s v="Illinois Arts Council Agency"/>
    <x v="3"/>
    <m/>
    <s v="Fred Martino"/>
    <m/>
    <s v="Connie L Johnson"/>
    <s v="Laura E Anz"/>
    <m/>
    <m/>
    <s v="FY24 PRTV Operating Grant application"/>
    <d v="2024-03-01T00:00:00"/>
    <d v="2024-02-27T00:00:00"/>
    <d v="2024-03-01T00:00:00"/>
    <d v="2024-08-31T00:00:00"/>
    <n v="13288"/>
    <n v="0"/>
    <n v="13288"/>
    <n v="13288"/>
    <n v="0"/>
    <n v="13288"/>
    <m/>
  </r>
  <r>
    <s v="siu"/>
    <s v="Office Of The Chancellor-SIUC"/>
    <x v="14"/>
    <x v="26"/>
    <n v="24080328"/>
    <m/>
    <s v="WMEC-TV Illinois Public Radio &amp; Television Operating Grant FY24 - IAC-2024"/>
    <s v="Continuation"/>
    <s v="Pending"/>
    <x v="2"/>
    <m/>
    <m/>
    <s v="Illinois Arts Council Agency"/>
    <x v="3"/>
    <m/>
    <s v="Fred Martino"/>
    <m/>
    <s v="Connie L Johnson"/>
    <s v="Laura E Anz"/>
    <m/>
    <m/>
    <s v="FY24 PRTV Operating Grant application"/>
    <d v="2024-03-01T00:00:00"/>
    <d v="2024-02-27T00:00:00"/>
    <d v="2024-03-01T00:00:00"/>
    <d v="2024-08-31T00:00:00"/>
    <n v="39281"/>
    <n v="0"/>
    <n v="39281"/>
    <n v="39281"/>
    <n v="0"/>
    <n v="39281"/>
    <m/>
  </r>
  <r>
    <s v="siu"/>
    <s v="Office Of The Chancellor-SIUC"/>
    <x v="11"/>
    <x v="45"/>
    <n v="24080331"/>
    <m/>
    <s v="SW Illinois Connector Report"/>
    <s v="New"/>
    <s v="Pending"/>
    <x v="2"/>
    <s v="Rural Development"/>
    <s v="Federal"/>
    <s v="City of Murphysboro"/>
    <x v="6"/>
    <m/>
    <s v="Lynn Andersen Lindberg"/>
    <m/>
    <m/>
    <m/>
    <m/>
    <m/>
    <m/>
    <d v="2024-02-28T00:00:00"/>
    <d v="2024-02-28T00:00:00"/>
    <d v="2024-06-01T00:00:00"/>
    <d v="2025-05-31T00:00:00"/>
    <n v="41985"/>
    <n v="13015"/>
    <n v="55000"/>
    <n v="41985"/>
    <n v="13015"/>
    <n v="55000"/>
    <s v="J.08"/>
  </r>
  <r>
    <s v="siu"/>
    <s v="Office of the Provost &amp; VC for Academic Affairs-SIUC"/>
    <x v="0"/>
    <x v="0"/>
    <n v="24080290"/>
    <m/>
    <s v="Developing nanoliposome encapsulated naturally derived compounds to manage SDS and SCN on soybean"/>
    <s v="New"/>
    <s v="Pending"/>
    <x v="4"/>
    <m/>
    <m/>
    <s v="United Soybean Board"/>
    <x v="4"/>
    <m/>
    <s v="Ahmad M Fakhoury"/>
    <m/>
    <s v="Jason Payton Bond, Punit Kohli"/>
    <m/>
    <m/>
    <m/>
    <m/>
    <d v="2024-02-08T00:00:00"/>
    <d v="2024-02-07T00:00:00"/>
    <d v="2024-10-01T00:00:00"/>
    <d v="2025-09-30T00:00:00"/>
    <n v="89000"/>
    <n v="0"/>
    <n v="89000"/>
    <n v="89000"/>
    <n v="0"/>
    <n v="89000"/>
    <s v="D.01"/>
  </r>
  <r>
    <s v="siu"/>
    <s v="Office of the Provost &amp; VC for Academic Affairs-SIUC"/>
    <x v="0"/>
    <x v="0"/>
    <n v="24080291"/>
    <m/>
    <s v="Gene editing and innovative mutation breeding approaches to develop 2nd generation improved soybean soluble carbohydrate composition"/>
    <s v="New"/>
    <s v="Pending"/>
    <x v="4"/>
    <s v="United Soybean Board"/>
    <s v="Non-Profit (e.g. Foundation)"/>
    <s v="Texas Tech University System"/>
    <x v="2"/>
    <m/>
    <s v="Khalid Meksem"/>
    <m/>
    <m/>
    <s v="Naoufal Lakhssassi"/>
    <m/>
    <m/>
    <m/>
    <d v="2024-02-08T00:00:00"/>
    <d v="2024-02-07T00:00:00"/>
    <d v="2024-10-01T00:00:00"/>
    <d v="2025-09-30T00:00:00"/>
    <n v="91683"/>
    <n v="0"/>
    <n v="91683"/>
    <n v="91683"/>
    <n v="0"/>
    <n v="91683"/>
    <s v="D.01"/>
  </r>
  <r>
    <s v="siu"/>
    <s v="Office of the Provost &amp; VC for Academic Affairs-SIUC"/>
    <x v="0"/>
    <x v="0"/>
    <n v="24080293"/>
    <m/>
    <s v="Planting green: a weed and water management tool?"/>
    <s v="New"/>
    <s v="Pending"/>
    <x v="4"/>
    <s v="U.S. Department of Agriculture"/>
    <s v="Federal"/>
    <s v="Pennsylvania State University, The"/>
    <x v="2"/>
    <m/>
    <s v="Karla Leigh Gage"/>
    <m/>
    <m/>
    <s v="Eric J Miller"/>
    <m/>
    <m/>
    <s v="USDA-NIFA-CPPM-010315"/>
    <d v="2024-02-15T00:00:00"/>
    <d v="2024-02-12T00:00:00"/>
    <d v="2024-10-01T00:00:00"/>
    <d v="2025-09-30T00:00:00"/>
    <n v="5999"/>
    <n v="2571"/>
    <n v="8570"/>
    <n v="11998"/>
    <n v="5142"/>
    <n v="17140"/>
    <s v="D.01"/>
  </r>
  <r>
    <s v="siu"/>
    <s v="Office of the Provost &amp; VC for Academic Affairs-SIUC"/>
    <x v="0"/>
    <x v="0"/>
    <n v="24080295"/>
    <m/>
    <s v="The Continued Development and Dissemination of a Comprehensive and Sustainable Management"/>
    <s v="New"/>
    <s v="Pending"/>
    <x v="4"/>
    <m/>
    <m/>
    <s v="United Soybean Board"/>
    <x v="4"/>
    <m/>
    <s v="Ahmad M Fakhoury"/>
    <s v="Jason Payton Bond, Stella K Kantartzi"/>
    <m/>
    <m/>
    <m/>
    <m/>
    <m/>
    <d v="2024-02-08T00:00:00"/>
    <d v="2024-02-12T00:00:00"/>
    <d v="2024-10-01T00:00:00"/>
    <d v="2025-09-30T00:00:00"/>
    <n v="383006"/>
    <n v="0"/>
    <n v="383006"/>
    <n v="383006"/>
    <n v="0"/>
    <n v="383006"/>
    <s v="D.01"/>
  </r>
  <r>
    <s v="siu"/>
    <s v="Office of the Provost &amp; VC for Academic Affairs-SIUC"/>
    <x v="0"/>
    <x v="0"/>
    <n v="24080306"/>
    <m/>
    <s v="Weed Management Challenges for Sustainability and BMPs in Soybean (FY25)"/>
    <s v="New"/>
    <s v="Pending"/>
    <x v="4"/>
    <s v="United Soybean Board"/>
    <s v="Non-Profit (e.g. Foundation)"/>
    <s v="Purdue University"/>
    <x v="2"/>
    <m/>
    <s v="Karla Leigh Gage"/>
    <m/>
    <m/>
    <m/>
    <m/>
    <m/>
    <m/>
    <d v="2024-02-15T00:00:00"/>
    <d v="2024-02-16T00:00:00"/>
    <d v="2024-10-01T00:00:00"/>
    <d v="2025-09-30T00:00:00"/>
    <n v="49000"/>
    <n v="0"/>
    <n v="49000"/>
    <n v="49000"/>
    <n v="0"/>
    <n v="49000"/>
    <s v="D.01"/>
  </r>
  <r>
    <s v="siu"/>
    <s v="Office of the Provost &amp; VC for Academic Affairs-SIUC"/>
    <x v="0"/>
    <x v="0"/>
    <n v="24080316"/>
    <m/>
    <s v="Detection of residual odor from human remains and drugs by detection canines"/>
    <s v="New"/>
    <s v="Pending"/>
    <x v="4"/>
    <s v="U.S. Department of Homeland Security"/>
    <s v="Federal"/>
    <s v="Florida International University"/>
    <x v="2"/>
    <m/>
    <s v="Erin Beth Perry"/>
    <m/>
    <m/>
    <m/>
    <m/>
    <m/>
    <m/>
    <d v="2024-03-01T00:00:00"/>
    <d v="2024-02-22T00:00:00"/>
    <d v="2024-07-01T00:00:00"/>
    <d v="2025-06-30T00:00:00"/>
    <n v="26524"/>
    <n v="12864"/>
    <n v="39388"/>
    <n v="53838"/>
    <n v="26111"/>
    <n v="79949"/>
    <s v="H.05"/>
  </r>
  <r>
    <s v="siu"/>
    <s v="Office of the Provost &amp; VC for Academic Affairs-SIUC"/>
    <x v="0"/>
    <x v="47"/>
    <n v="24080299"/>
    <m/>
    <s v="Figures of Merit Analysis of MicroBites: Next-generation food production system from waste plastic and biomass"/>
    <s v="New"/>
    <s v="Pending"/>
    <x v="4"/>
    <s v="National Aeronautics and Space Administration"/>
    <s v="Federal"/>
    <s v="Translational Research Institute for Space Health"/>
    <x v="5"/>
    <m/>
    <s v="Lahiru Niroshan Thelhawadigedara"/>
    <m/>
    <s v="Scott David Hamilton-Brehm"/>
    <m/>
    <m/>
    <m/>
    <m/>
    <d v="2024-02-12T00:00:00"/>
    <d v="2024-02-12T00:00:00"/>
    <d v="2024-04-01T00:00:00"/>
    <d v="2024-12-31T00:00:00"/>
    <n v="72201"/>
    <n v="35017"/>
    <n v="107218"/>
    <n v="72201"/>
    <n v="35017"/>
    <n v="107218"/>
    <s v="D.02"/>
  </r>
  <r>
    <s v="siu"/>
    <s v="Office of the Provost &amp; VC for Academic Affairs-SIUC"/>
    <x v="0"/>
    <x v="47"/>
    <n v="24080337"/>
    <m/>
    <s v="Encapsulation for supporting in situ cell-free generation and release of vaccine antigens."/>
    <s v="New"/>
    <s v="Pending"/>
    <x v="4"/>
    <s v="Defense Threat Reduction Agency"/>
    <s v="Federal"/>
    <s v="Lawrence Livermore National Laboratory"/>
    <x v="1"/>
    <m/>
    <s v="Vjollca H Konjufca"/>
    <m/>
    <m/>
    <m/>
    <m/>
    <m/>
    <m/>
    <d v="2024-03-01T00:00:00"/>
    <d v="2024-02-29T00:00:00"/>
    <d v="2024-10-01T00:00:00"/>
    <d v="2025-09-30T00:00:00"/>
    <n v="164983"/>
    <n v="80017"/>
    <n v="245000"/>
    <n v="164983"/>
    <n v="80017"/>
    <n v="245000"/>
    <s v="D.02"/>
  </r>
  <r>
    <s v="siu"/>
    <s v="Office of the Provost &amp; VC for Academic Affairs-SIUC"/>
    <x v="0"/>
    <x v="27"/>
    <n v="24080297"/>
    <m/>
    <s v="Developing New Electrolyzers for Producing Green Hydrogen from Water"/>
    <s v="New"/>
    <s v="Pending"/>
    <x v="4"/>
    <s v="Illinois Innovation Network"/>
    <s v="Institution of Higher Education"/>
    <s v="Board of Trustees of Illinois State University"/>
    <x v="2"/>
    <m/>
    <s v="Yong Gao"/>
    <m/>
    <m/>
    <m/>
    <m/>
    <m/>
    <m/>
    <d v="2024-02-16T00:00:00"/>
    <d v="2024-02-12T00:00:00"/>
    <d v="2024-05-16T00:00:00"/>
    <d v="2025-05-15T00:00:00"/>
    <n v="20000"/>
    <n v="0"/>
    <n v="20000"/>
    <n v="20000"/>
    <n v="0"/>
    <n v="20000"/>
    <s v="F.05"/>
  </r>
  <r>
    <s v="siu"/>
    <s v="Office of the Provost &amp; VC for Academic Affairs-SIUC"/>
    <x v="0"/>
    <x v="27"/>
    <n v="24080301"/>
    <m/>
    <s v="Bioinspired selective heterogeneous organic photoredox catalysis"/>
    <s v="Supplement"/>
    <s v="Pending"/>
    <x v="4"/>
    <m/>
    <m/>
    <s v="National Institutes of Health"/>
    <x v="1"/>
    <m/>
    <s v="Pravas Deria"/>
    <m/>
    <m/>
    <m/>
    <m/>
    <m/>
    <m/>
    <d v="2024-02-15T00:00:00"/>
    <d v="2024-02-15T00:00:00"/>
    <d v="2024-06-01T00:00:00"/>
    <d v="2025-05-31T00:00:00"/>
    <n v="100000"/>
    <n v="0"/>
    <n v="100000"/>
    <n v="100000"/>
    <n v="0"/>
    <n v="100000"/>
    <s v="D.02"/>
  </r>
  <r>
    <s v="siu"/>
    <s v="Office of the Provost &amp; VC for Academic Affairs-SIUC"/>
    <x v="0"/>
    <x v="27"/>
    <n v="24080308"/>
    <m/>
    <s v="SUPPLEMENT: Acquisition of a mid-IR pulse shaper for expanded 2D IR studies DNA G-quadruplexes and peptides"/>
    <s v="Supplement"/>
    <s v="Pending"/>
    <x v="4"/>
    <m/>
    <m/>
    <s v="National Institutes of Health"/>
    <x v="1"/>
    <m/>
    <s v="Sean Douglas Moran"/>
    <m/>
    <m/>
    <m/>
    <m/>
    <m/>
    <m/>
    <d v="2024-02-15T00:00:00"/>
    <d v="2024-02-16T00:00:00"/>
    <d v="2024-07-01T00:00:00"/>
    <d v="2025-06-30T00:00:00"/>
    <n v="99100"/>
    <n v="0"/>
    <n v="99100"/>
    <n v="99100"/>
    <n v="0"/>
    <n v="99100"/>
    <s v="D.02"/>
  </r>
  <r>
    <s v="siu"/>
    <s v="Office of the Provost &amp; VC for Academic Affairs-SIUC"/>
    <x v="0"/>
    <x v="27"/>
    <n v="24080310"/>
    <m/>
    <s v="Targeted Induction of Ribosomal Frameshifting in Viral mRNAs using a CRISPR-Inspired Mechanism"/>
    <s v="New"/>
    <s v="Pending"/>
    <x v="4"/>
    <m/>
    <m/>
    <s v="National Institutes of Health"/>
    <x v="1"/>
    <n v="4958844"/>
    <s v="Zhihua Du"/>
    <s v="Xiaolan Huang"/>
    <m/>
    <m/>
    <m/>
    <m/>
    <m/>
    <d v="2024-02-16T00:00:00"/>
    <d v="2024-02-16T00:00:00"/>
    <d v="2024-09-01T00:00:00"/>
    <d v="2025-08-31T00:00:00"/>
    <n v="150000"/>
    <n v="72750"/>
    <n v="222750"/>
    <n v="275000"/>
    <n v="133375"/>
    <n v="408375"/>
    <s v="D.02"/>
  </r>
  <r>
    <s v="siu"/>
    <s v="Office of the Provost &amp; VC for Academic Affairs-SIUC"/>
    <x v="0"/>
    <x v="27"/>
    <n v="24080330"/>
    <m/>
    <s v="Intertwined Double Pseudoknots: Newly Identified RNA Structures with Diverse Functions Including Regulation of Ribosomal Frameshifting in SARS-CoV2"/>
    <s v="New"/>
    <s v="Pending"/>
    <x v="4"/>
    <m/>
    <m/>
    <s v="National Institutes of Health"/>
    <x v="1"/>
    <m/>
    <s v="Zhihua Du"/>
    <m/>
    <s v="Xiaolan Huang"/>
    <m/>
    <m/>
    <m/>
    <s v="PAR-21-155"/>
    <d v="2024-02-26T00:00:00"/>
    <d v="2024-02-28T00:00:00"/>
    <d v="2024-12-01T00:00:00"/>
    <d v="2025-11-30T00:00:00"/>
    <n v="105628"/>
    <n v="51230"/>
    <n v="156858"/>
    <n v="299954"/>
    <n v="145478"/>
    <n v="445432"/>
    <s v="D.02"/>
  </r>
  <r>
    <s v="siu"/>
    <s v="Office of the Provost &amp; VC for Academic Affairs-SIUC"/>
    <x v="1"/>
    <x v="4"/>
    <n v="24080288"/>
    <m/>
    <s v="Empowering Youth with Highway Safety Education to Prevent Injury in Southern Illinois"/>
    <s v="New"/>
    <s v="Pending"/>
    <x v="1"/>
    <m/>
    <m/>
    <s v="Illinois Department of Transportation"/>
    <x v="3"/>
    <m/>
    <s v="Qian Huang"/>
    <m/>
    <s v="Chao Lu"/>
    <m/>
    <m/>
    <m/>
    <s v="State and Community Highway Safety/National Priori"/>
    <d v="2024-02-16T00:00:00"/>
    <d v="2024-02-01T00:00:00"/>
    <d v="2024-10-01T00:00:00"/>
    <d v="2025-09-30T00:00:00"/>
    <n v="218583"/>
    <n v="43717"/>
    <n v="262300"/>
    <n v="218583"/>
    <n v="43717"/>
    <n v="262300"/>
    <m/>
  </r>
  <r>
    <s v="siu"/>
    <s v="Office of the Provost &amp; VC for Academic Affairs-SIUC"/>
    <x v="2"/>
    <x v="5"/>
    <n v="24080309"/>
    <m/>
    <s v="AI-enabled equitable resource allocation for enhancing interdependent infrastructure resilience of underserved communities exposed to natural hazards"/>
    <s v="New"/>
    <s v="Pending"/>
    <x v="4"/>
    <m/>
    <m/>
    <s v="Illinois Innovation Network"/>
    <x v="2"/>
    <m/>
    <s v="Debarshi Sen"/>
    <m/>
    <s v="Ajay Kalra"/>
    <m/>
    <m/>
    <m/>
    <m/>
    <d v="2024-02-16T00:00:00"/>
    <d v="2024-02-16T00:00:00"/>
    <d v="2024-05-16T00:00:00"/>
    <d v="2025-05-15T00:00:00"/>
    <n v="39940"/>
    <n v="0"/>
    <n v="39940"/>
    <n v="39940"/>
    <n v="0"/>
    <n v="39940"/>
    <m/>
  </r>
  <r>
    <s v="siu"/>
    <s v="Office of the Provost &amp; VC for Academic Affairs-SIUC"/>
    <x v="2"/>
    <x v="5"/>
    <n v="24080314"/>
    <m/>
    <s v="Electrochemical Treatment and Engineered Biosorbent: Two Approaches for Recovery of Rare Earth Elements from Acid Mine Drainages"/>
    <s v="New"/>
    <s v="Pending"/>
    <x v="4"/>
    <m/>
    <m/>
    <s v="Illinois Innovation Network"/>
    <x v="2"/>
    <m/>
    <s v="Habibollah Fakhraei"/>
    <m/>
    <m/>
    <m/>
    <m/>
    <m/>
    <s v="Supplemental Seed Funding Sustaining IL 23/24"/>
    <d v="2024-02-16T00:00:00"/>
    <d v="2024-02-19T00:00:00"/>
    <d v="2024-08-16T00:00:00"/>
    <d v="2025-08-15T00:00:00"/>
    <n v="20000"/>
    <n v="0"/>
    <n v="20000"/>
    <n v="20000"/>
    <n v="0"/>
    <n v="20000"/>
    <s v="B.04"/>
  </r>
  <r>
    <s v="siu"/>
    <s v="Office of the Provost &amp; VC for Academic Affairs-SIUC"/>
    <x v="2"/>
    <x v="6"/>
    <n v="24080305"/>
    <m/>
    <s v="Novel Interpretable Online Learning for Anomaly Detection in Data Streams"/>
    <s v="New"/>
    <s v="Pending"/>
    <x v="4"/>
    <m/>
    <m/>
    <s v="Illinois Innovation Network"/>
    <x v="2"/>
    <m/>
    <s v="Zhong Chen"/>
    <m/>
    <m/>
    <m/>
    <m/>
    <m/>
    <s v="Supplemental Seed Funding Sustaining IL. 23/24"/>
    <d v="2024-02-16T00:00:00"/>
    <d v="2024-02-15T00:00:00"/>
    <d v="2024-06-01T00:00:00"/>
    <d v="2025-05-31T00:00:00"/>
    <n v="39802"/>
    <n v="0"/>
    <n v="39802"/>
    <n v="39802"/>
    <n v="0"/>
    <n v="39802"/>
    <s v="A.01"/>
  </r>
  <r>
    <s v="siu"/>
    <s v="Office of the Provost &amp; VC for Academic Affairs-SIUC"/>
    <x v="2"/>
    <x v="6"/>
    <n v="24080311"/>
    <m/>
    <s v="Fostering Cryptography Curiosity in Young Minds for Future STEM Advancements"/>
    <s v="New"/>
    <s v="Pending"/>
    <x v="4"/>
    <m/>
    <m/>
    <s v="Illinois Innovation Network"/>
    <x v="2"/>
    <m/>
    <s v="Ning Yang"/>
    <m/>
    <m/>
    <m/>
    <m/>
    <m/>
    <m/>
    <d v="2024-02-16T00:00:00"/>
    <d v="2024-02-19T00:00:00"/>
    <d v="2024-06-01T00:00:00"/>
    <d v="2025-05-31T00:00:00"/>
    <n v="40000"/>
    <n v="0"/>
    <n v="40000"/>
    <n v="40000"/>
    <n v="0"/>
    <n v="40000"/>
    <s v="A.01"/>
  </r>
  <r>
    <s v="siu"/>
    <s v="Office of the Provost &amp; VC for Academic Affairs-SIUC"/>
    <x v="2"/>
    <x v="6"/>
    <n v="24080315"/>
    <m/>
    <s v="Advancing Pseudoknot Identification: A Computational Program Enhancement Study"/>
    <s v="New"/>
    <s v="Pending"/>
    <x v="4"/>
    <m/>
    <m/>
    <s v="National Institutes of Health"/>
    <x v="1"/>
    <m/>
    <s v="Xiaolan Huang"/>
    <m/>
    <m/>
    <m/>
    <m/>
    <m/>
    <s v="PA-20-200"/>
    <d v="2024-02-16T00:00:00"/>
    <d v="2024-02-19T00:00:00"/>
    <d v="2024-09-01T00:00:00"/>
    <d v="2025-08-31T00:00:00"/>
    <n v="50000"/>
    <n v="24250"/>
    <n v="74250"/>
    <n v="100000"/>
    <n v="48500"/>
    <n v="148500"/>
    <s v="A.01"/>
  </r>
  <r>
    <s v="siu"/>
    <s v="Office of the Provost &amp; VC for Academic Affairs-SIUC"/>
    <x v="2"/>
    <x v="6"/>
    <n v="24080321"/>
    <m/>
    <s v="Artificial Intelligence Generative Contents (AIGC)-Powered Indeterministic Computing and Virtual Reality Integration for Medical and Nursing Education"/>
    <s v="New"/>
    <s v="Pending"/>
    <x v="4"/>
    <s v="Discovery Partners Institute"/>
    <s v="Other"/>
    <s v="University of Illinois Springfield"/>
    <x v="2"/>
    <m/>
    <s v="Ning Yang"/>
    <m/>
    <s v="Ning Weng"/>
    <m/>
    <m/>
    <m/>
    <s v="DPI Seed Grants"/>
    <d v="2024-02-28T00:00:00"/>
    <d v="2024-02-27T00:00:00"/>
    <d v="2024-05-16T00:00:00"/>
    <d v="2025-05-15T00:00:00"/>
    <n v="15260"/>
    <n v="0"/>
    <n v="15260"/>
    <n v="30918"/>
    <n v="0"/>
    <n v="30918"/>
    <s v="A.01"/>
  </r>
  <r>
    <s v="siu"/>
    <s v="Office of the Provost &amp; VC for Academic Affairs-SIUC"/>
    <x v="2"/>
    <x v="6"/>
    <n v="24080322"/>
    <m/>
    <s v="Adaptable Zero-Trust Malware Prevention Architecture for Next-Generation Cyber Threats to Operational Technology Systems"/>
    <s v="New"/>
    <s v="Pending"/>
    <x v="4"/>
    <s v="U.S. Department of Energy"/>
    <s v="Federal"/>
    <s v="University of Illinois"/>
    <x v="2"/>
    <m/>
    <s v="Sajedul Karim Talukder"/>
    <m/>
    <s v="Gayan Lasintha Aruma Baduge"/>
    <m/>
    <m/>
    <m/>
    <s v="DE-FOA-0003217"/>
    <d v="2024-03-04T00:00:00"/>
    <d v="2024-02-27T00:00:00"/>
    <d v="2024-09-01T00:00:00"/>
    <d v="2025-08-31T00:00:00"/>
    <n v="202223"/>
    <n v="72777"/>
    <n v="275000"/>
    <n v="601840"/>
    <n v="223160"/>
    <n v="825000"/>
    <s v="A.01"/>
  </r>
  <r>
    <s v="siu"/>
    <s v="Office of the Provost &amp; VC for Academic Affairs-SIUC"/>
    <x v="2"/>
    <x v="6"/>
    <n v="24080332"/>
    <m/>
    <s v="Harnessing Certified Training and Multi-Modal Fusion Towards Robust and Adaptive Code Authorship Attribution"/>
    <s v="New"/>
    <s v="Pending"/>
    <x v="4"/>
    <s v="Intelligence Advanced Research Projects Activity"/>
    <s v="Federal"/>
    <s v="University of California, Irvine"/>
    <x v="2"/>
    <m/>
    <s v="Anas Mohammad Ramadan Alsobeh"/>
    <m/>
    <m/>
    <m/>
    <m/>
    <m/>
    <m/>
    <d v="2024-03-01T00:00:00"/>
    <d v="2024-02-29T00:00:00"/>
    <d v="2024-07-01T00:00:00"/>
    <d v="2025-06-30T00:00:00"/>
    <n v="131823"/>
    <n v="50548"/>
    <n v="182371"/>
    <n v="264357"/>
    <n v="114827"/>
    <n v="379184"/>
    <s v="A.01"/>
  </r>
  <r>
    <s v="siu"/>
    <s v="Office of the Provost &amp; VC for Academic Affairs-SIUC"/>
    <x v="2"/>
    <x v="30"/>
    <n v="24080312"/>
    <m/>
    <s v="Revolutionizing Medical Education: Artificial Intelligence Generative Contents (AIGC)-Powered Indeterministic Computing and Virtual Reality Integration"/>
    <s v="New"/>
    <s v="Pending"/>
    <x v="4"/>
    <s v="Illinois Innovation Network"/>
    <s v="Institution of Higher Education"/>
    <s v="University of Illinois Springfield"/>
    <x v="2"/>
    <m/>
    <s v="Ning Weng"/>
    <m/>
    <s v="Craig L Engstrom, Leticia Marie Velasquez"/>
    <m/>
    <m/>
    <m/>
    <s v="Supplemental Seed Funding Sustaining IL 23/24"/>
    <d v="2024-02-16T00:00:00"/>
    <d v="2024-02-19T00:00:00"/>
    <d v="2024-05-16T00:00:00"/>
    <d v="2025-05-15T00:00:00"/>
    <n v="11851"/>
    <n v="0"/>
    <n v="11851"/>
    <n v="11851"/>
    <n v="0"/>
    <n v="11851"/>
    <s v="B.02"/>
  </r>
  <r>
    <s v="siu"/>
    <s v="Office of the Provost &amp; VC for Academic Affairs-SIUC"/>
    <x v="2"/>
    <x v="30"/>
    <n v="24080313"/>
    <m/>
    <s v="De-LiPID for durable antifouling design on implantable medical devices"/>
    <s v="New"/>
    <s v="Pending"/>
    <x v="4"/>
    <m/>
    <m/>
    <s v="National Institutes of Health"/>
    <x v="1"/>
    <m/>
    <s v="Hui Li"/>
    <m/>
    <m/>
    <m/>
    <m/>
    <m/>
    <s v="PAR-24-022"/>
    <d v="2024-02-16T00:00:00"/>
    <d v="2024-02-19T00:00:00"/>
    <d v="2024-12-01T00:00:00"/>
    <d v="2025-11-30T00:00:00"/>
    <n v="183248"/>
    <n v="46925"/>
    <n v="230173"/>
    <n v="499736"/>
    <n v="119669"/>
    <n v="619405"/>
    <s v="B.02"/>
  </r>
  <r>
    <s v="siu"/>
    <s v="Office of the Provost &amp; VC for Academic Affairs-SIUC"/>
    <x v="2"/>
    <x v="30"/>
    <n v="24080319"/>
    <m/>
    <s v="Leveraging FluroCams, Robotics, and Artificial Intelligence for Precision Climate-Smart Soybean Production"/>
    <s v="New"/>
    <s v="Pending"/>
    <x v="4"/>
    <s v="United Soybean Board"/>
    <s v="Non-Profit (e.g. Foundation)"/>
    <s v="University of Missouri, System DBA: The Curators of the University of Missouri - Columbia"/>
    <x v="2"/>
    <m/>
    <s v="Chao Lu"/>
    <m/>
    <m/>
    <m/>
    <m/>
    <m/>
    <m/>
    <d v="2024-03-01T00:00:00"/>
    <d v="2024-02-27T00:00:00"/>
    <d v="2024-10-01T00:00:00"/>
    <d v="2025-09-30T00:00:00"/>
    <n v="80000"/>
    <n v="0"/>
    <n v="80000"/>
    <n v="80000"/>
    <n v="0"/>
    <n v="80000"/>
    <s v="B.05"/>
  </r>
  <r>
    <s v="siu"/>
    <s v="Office of the Provost &amp; VC for Academic Affairs-SIUC"/>
    <x v="2"/>
    <x v="30"/>
    <n v="24080324"/>
    <m/>
    <s v="A microfluidic system for rapid pathogen diagnosis"/>
    <s v="New"/>
    <s v="Pending"/>
    <x v="4"/>
    <m/>
    <m/>
    <s v="National Institutes of Health"/>
    <x v="1"/>
    <m/>
    <s v="Hui Li"/>
    <s v="Spyros Tragoudas"/>
    <m/>
    <m/>
    <m/>
    <m/>
    <s v="PAR-21-155"/>
    <d v="2024-02-26T00:00:00"/>
    <d v="2024-02-27T00:00:00"/>
    <d v="2024-12-01T00:00:00"/>
    <d v="2025-11-30T00:00:00"/>
    <n v="113453"/>
    <n v="55025"/>
    <n v="168478"/>
    <n v="299601"/>
    <n v="145307"/>
    <n v="444908"/>
    <s v="B.02"/>
  </r>
  <r>
    <s v="siu"/>
    <s v="Office of the Provost &amp; VC for Academic Affairs-SIUC"/>
    <x v="2"/>
    <x v="30"/>
    <n v="24080329"/>
    <m/>
    <s v="Exploring Modulators of Piezo Mechanosensitive Ion Channels"/>
    <s v="New"/>
    <s v="Pending"/>
    <x v="4"/>
    <m/>
    <m/>
    <s v="National Institutes of Health"/>
    <x v="1"/>
    <m/>
    <s v="Chilman Bae"/>
    <m/>
    <m/>
    <m/>
    <m/>
    <m/>
    <s v="PAR-21-155"/>
    <d v="2024-02-25T00:00:00"/>
    <d v="2024-02-28T00:00:00"/>
    <d v="2025-06-01T00:00:00"/>
    <d v="2026-05-31T00:00:00"/>
    <n v="98013"/>
    <n v="47536"/>
    <n v="145549"/>
    <n v="300000"/>
    <n v="145499"/>
    <n v="445499"/>
    <s v="B.05"/>
  </r>
  <r>
    <s v="siu"/>
    <s v="Office of the Provost &amp; VC for Academic Affairs-SIUC"/>
    <x v="2"/>
    <x v="7"/>
    <n v="24080333"/>
    <m/>
    <s v="Prediction of Geometric Deviation in Laser Powder Bed Fusion Process using Conditional Generative Adversarial Networks"/>
    <s v="New"/>
    <s v="Pending"/>
    <x v="4"/>
    <m/>
    <m/>
    <s v="American Society for Nondestructive Testing"/>
    <x v="4"/>
    <m/>
    <s v="Sangjin Jung"/>
    <m/>
    <s v="Prateek Neupane"/>
    <m/>
    <m/>
    <m/>
    <m/>
    <d v="2024-02-29T00:00:00"/>
    <d v="2024-02-29T00:00:00"/>
    <d v="2024-07-01T00:00:00"/>
    <d v="2025-05-15T00:00:00"/>
    <n v="19999"/>
    <n v="0"/>
    <n v="19999"/>
    <n v="19999"/>
    <n v="0"/>
    <n v="19999"/>
    <s v="B.08"/>
  </r>
  <r>
    <s v="siu"/>
    <s v="Office of the Provost &amp; VC for Academic Affairs-SIUC"/>
    <x v="2"/>
    <x v="7"/>
    <n v="24080334"/>
    <m/>
    <s v="Supervised Learning CNNs for Anomaly Detection in Ex-situ NDE of Additive Manufacturing"/>
    <s v="New"/>
    <s v="Pending"/>
    <x v="4"/>
    <m/>
    <m/>
    <s v="American Society for Nondestructive Testing"/>
    <x v="4"/>
    <m/>
    <s v="Tsuchin Chu"/>
    <m/>
    <m/>
    <m/>
    <m/>
    <m/>
    <m/>
    <d v="2024-02-29T00:00:00"/>
    <d v="2024-02-29T00:00:00"/>
    <d v="2024-07-01T00:00:00"/>
    <d v="2025-06-30T00:00:00"/>
    <n v="20000"/>
    <n v="0"/>
    <n v="20000"/>
    <n v="20000"/>
    <n v="0"/>
    <n v="20000"/>
    <s v="B.07"/>
  </r>
  <r>
    <s v="siu"/>
    <s v="Office of the Provost &amp; VC for Academic Affairs-SIUC"/>
    <x v="2"/>
    <x v="7"/>
    <n v="24080335"/>
    <m/>
    <s v="Advancing NDT Education: Integration of AI/ML and Additive Manufacturing"/>
    <s v="New"/>
    <s v="Pending"/>
    <x v="4"/>
    <m/>
    <m/>
    <s v="American Society for Nondestructive Testing"/>
    <x v="4"/>
    <m/>
    <s v="Tsuchin Chu"/>
    <m/>
    <m/>
    <m/>
    <m/>
    <m/>
    <m/>
    <d v="2024-02-29T00:00:00"/>
    <d v="2024-02-29T00:00:00"/>
    <d v="2024-07-01T00:00:00"/>
    <d v="2025-06-30T00:00:00"/>
    <n v="10000"/>
    <n v="0"/>
    <n v="10000"/>
    <n v="10000"/>
    <n v="0"/>
    <n v="10000"/>
    <s v="B.07"/>
  </r>
  <r>
    <s v="siu"/>
    <s v="Office of the Provost &amp; VC for Academic Affairs-SIUC"/>
    <x v="3"/>
    <x v="21"/>
    <n v="24080302"/>
    <m/>
    <s v="From Diagnose to Treatment: echoes of stories of End Stage Renal Disease Patients"/>
    <s v="New"/>
    <s v="Pending"/>
    <x v="4"/>
    <m/>
    <m/>
    <s v="National Kidney Foundation"/>
    <x v="4"/>
    <m/>
    <s v="Yancy Luz Cruz"/>
    <m/>
    <m/>
    <m/>
    <m/>
    <m/>
    <s v="Kidney Health Equity Community Engagement"/>
    <d v="2024-02-12T00:00:00"/>
    <d v="2024-02-15T00:00:00"/>
    <d v="2024-07-01T00:00:00"/>
    <d v="2025-06-30T00:00:00"/>
    <n v="65217"/>
    <n v="9783"/>
    <n v="75000"/>
    <n v="65217"/>
    <n v="9783"/>
    <n v="75000"/>
    <s v="D.03"/>
  </r>
  <r>
    <s v="siu"/>
    <s v="Office of the Provost &amp; VC for Academic Affairs-SIUC"/>
    <x v="3"/>
    <x v="22"/>
    <n v="24080296"/>
    <m/>
    <s v="Design and testing of a health literacy tailored fall prevention intervention for Parkinson's Disease"/>
    <s v="New"/>
    <s v="Pending"/>
    <x v="4"/>
    <s v="Illinois Innovation Network"/>
    <s v="Institution of Higher Education"/>
    <s v="Board of Trustees of Southern Illinois University DBA Southern Illinois University Edwardsville"/>
    <x v="2"/>
    <m/>
    <s v="Elaine T Jurkowski"/>
    <m/>
    <m/>
    <m/>
    <m/>
    <m/>
    <m/>
    <d v="2024-02-16T00:00:00"/>
    <d v="2024-02-12T00:00:00"/>
    <d v="2024-06-01T00:00:00"/>
    <d v="2025-05-31T00:00:00"/>
    <n v="12072"/>
    <n v="0"/>
    <n v="12072"/>
    <n v="12072"/>
    <n v="0"/>
    <n v="12072"/>
    <s v="J.06"/>
  </r>
  <r>
    <s v="siu"/>
    <s v="Office of the Provost &amp; VC for Academic Affairs-SIUC"/>
    <x v="3"/>
    <x v="22"/>
    <n v="24080298"/>
    <m/>
    <s v="CATCH ON: Creating and Connecting Multi Sector Age and Dementia-Friendly Communities across Illinois"/>
    <s v="New"/>
    <s v="Pending"/>
    <x v="1"/>
    <s v="Health Resources and Services Administration"/>
    <s v="Federal"/>
    <s v="Rush University Medical Center"/>
    <x v="2"/>
    <m/>
    <s v="Elaine T Jurkowski"/>
    <m/>
    <m/>
    <m/>
    <m/>
    <m/>
    <m/>
    <s v="N\A"/>
    <d v="2024-02-12T00:00:00"/>
    <d v="2024-07-01T00:00:00"/>
    <d v="2025-06-30T00:00:00"/>
    <n v="13889"/>
    <n v="1111"/>
    <n v="15000"/>
    <n v="69445"/>
    <n v="5555"/>
    <n v="75000"/>
    <m/>
  </r>
  <r>
    <s v="siu"/>
    <s v="Office of the Provost &amp; VC for Academic Affairs-SIUC"/>
    <x v="3"/>
    <x v="22"/>
    <n v="24080300"/>
    <m/>
    <s v="SIU-CPSRC5 (Child Passenger Safety Resource Center - Region 5)"/>
    <s v="New"/>
    <s v="Pending"/>
    <x v="2"/>
    <m/>
    <m/>
    <s v="Illinois Department of Transportation"/>
    <x v="3"/>
    <m/>
    <s v="Nicholas Fredrick Heath"/>
    <m/>
    <m/>
    <m/>
    <m/>
    <m/>
    <m/>
    <d v="2024-02-16T00:00:00"/>
    <d v="2024-02-13T00:00:00"/>
    <d v="2024-10-01T00:00:00"/>
    <d v="2025-09-30T00:00:00"/>
    <n v="222146"/>
    <n v="43489"/>
    <n v="265635"/>
    <n v="222146"/>
    <n v="43489"/>
    <n v="265635"/>
    <s v="J.08"/>
  </r>
  <r>
    <s v="siu"/>
    <s v="Office of the Provost &amp; VC for Academic Affairs-SIUC"/>
    <x v="4"/>
    <x v="48"/>
    <n v="24080304"/>
    <m/>
    <s v="They Sing America: Teaching the African American Experience"/>
    <s v="New"/>
    <s v="Pending"/>
    <x v="1"/>
    <m/>
    <m/>
    <s v="National Endowment for Humanities"/>
    <x v="1"/>
    <m/>
    <s v="Leonard K Gadzekpo"/>
    <m/>
    <s v="Joseph Augustine Brown"/>
    <s v="Najjar Abdul-Musawwir, Getahun Benti, Theodore Wessick Cohen, Karen Alison Hammer, Maria V Johnson, Joseph L Smith"/>
    <m/>
    <m/>
    <s v="20240214-EH-ES"/>
    <d v="2024-02-14T00:00:00"/>
    <d v="2024-02-15T00:00:00"/>
    <d v="2024-10-01T00:00:00"/>
    <d v="2025-09-30T00:00:00"/>
    <n v="132557"/>
    <n v="42443"/>
    <n v="175000"/>
    <n v="132557"/>
    <n v="42443"/>
    <n v="175000"/>
    <m/>
  </r>
  <r>
    <s v="siu"/>
    <s v="Dean and Provost-SMS"/>
    <x v="5"/>
    <x v="11"/>
    <n v="24090343"/>
    <m/>
    <s v="Neural mechanisms of socially transmitted aggression"/>
    <s v="New"/>
    <s v="Pending"/>
    <x v="4"/>
    <m/>
    <m/>
    <s v="National Institutes of Health"/>
    <x v="1"/>
    <m/>
    <s v="Jacob Nordman"/>
    <m/>
    <m/>
    <s v="Jessica Taylor Jacobs"/>
    <m/>
    <m/>
    <s v="PA-21-235"/>
    <d v="2024-03-18T00:00:00"/>
    <d v="2024-03-06T00:00:00"/>
    <d v="2025-01-01T00:00:00"/>
    <d v="2025-12-31T00:00:00"/>
    <n v="125000"/>
    <n v="60625"/>
    <n v="185625"/>
    <n v="275000"/>
    <n v="133375"/>
    <n v="408375"/>
    <s v="D.02"/>
  </r>
  <r>
    <s v="siu"/>
    <s v="Office Of The Chancellor-SIUC"/>
    <x v="8"/>
    <x v="34"/>
    <n v="24090359"/>
    <m/>
    <s v="Touch of Nature Multi-Use Mountain Bike Trail Project Phase 2"/>
    <s v="New"/>
    <s v="Pending"/>
    <x v="2"/>
    <m/>
    <m/>
    <s v="Illinois Department of Natural Resources"/>
    <x v="3"/>
    <m/>
    <s v="Erik David Oberg"/>
    <m/>
    <s v="Brian J Croft"/>
    <m/>
    <m/>
    <m/>
    <s v="FY24 Recreational Trails Program"/>
    <d v="2024-03-22T00:00:00"/>
    <d v="2024-03-22T00:00:00"/>
    <d v="2025-04-01T00:00:00"/>
    <d v="2026-03-31T00:00:00"/>
    <n v="200000"/>
    <n v="0"/>
    <n v="200000"/>
    <n v="200000"/>
    <n v="0"/>
    <n v="200000"/>
    <m/>
  </r>
  <r>
    <s v="siu"/>
    <s v="Office Of The Chancellor-SIUC"/>
    <x v="11"/>
    <x v="33"/>
    <n v="24090353"/>
    <m/>
    <s v="Collaborative Research: Biodiversity, megaherbivores, ecosystem function and resilience of grazing systems on the Great Plains"/>
    <s v="New"/>
    <s v="Pending"/>
    <x v="4"/>
    <m/>
    <m/>
    <s v="National Science Foundation"/>
    <x v="1"/>
    <n v="2424318"/>
    <s v="Guillaume Bastille-Rousseau"/>
    <m/>
    <m/>
    <m/>
    <m/>
    <m/>
    <s v="24-549"/>
    <s v="N\A"/>
    <d v="2024-03-08T00:00:00"/>
    <d v="2024-09-01T00:00:00"/>
    <d v="2025-08-31T00:00:00"/>
    <n v="19027"/>
    <n v="9228"/>
    <n v="28255"/>
    <n v="92350"/>
    <n v="44790"/>
    <n v="137140"/>
    <s v="D.02"/>
  </r>
  <r>
    <s v="siu"/>
    <s v="Office Of The Chancellor-SIUC"/>
    <x v="11"/>
    <x v="33"/>
    <n v="24090371"/>
    <m/>
    <s v="Cooperative Upland Wildlife Research and Surveys"/>
    <s v="New"/>
    <s v="Pending"/>
    <x v="4"/>
    <m/>
    <m/>
    <s v="Illinois Department of Natural Resources"/>
    <x v="3"/>
    <m/>
    <s v="Michael W Eichholz"/>
    <m/>
    <m/>
    <m/>
    <m/>
    <m/>
    <m/>
    <s v="N\A"/>
    <d v="2024-03-29T00:00:00"/>
    <d v="2024-07-01T00:00:00"/>
    <d v="2025-06-30T00:00:00"/>
    <n v="178937"/>
    <n v="35787"/>
    <n v="214724"/>
    <n v="178937"/>
    <n v="35787"/>
    <n v="214724"/>
    <s v="D.02"/>
  </r>
  <r>
    <s v="siu"/>
    <s v="Office Of The Chancellor-SIUC"/>
    <x v="11"/>
    <x v="33"/>
    <n v="24090372"/>
    <m/>
    <s v="Habitat use, competition, distribution, and their management implications for the 3 species of geese found in Illinois"/>
    <s v="New"/>
    <s v="Pending"/>
    <x v="4"/>
    <m/>
    <m/>
    <s v="Illinois Department of Natural Resources"/>
    <x v="3"/>
    <m/>
    <s v="Michael W Eichholz"/>
    <m/>
    <s v="Jason Lee Brown"/>
    <m/>
    <m/>
    <m/>
    <m/>
    <s v="N\A"/>
    <d v="2024-03-29T00:00:00"/>
    <d v="2024-07-01T00:00:00"/>
    <d v="2025-06-30T00:00:00"/>
    <n v="43302"/>
    <n v="8660"/>
    <n v="51962"/>
    <n v="43302"/>
    <n v="8660"/>
    <n v="51962"/>
    <s v="D.02"/>
  </r>
  <r>
    <s v="siu"/>
    <s v="Office Of The Chancellor-SIUC"/>
    <x v="11"/>
    <x v="45"/>
    <n v="24090368"/>
    <m/>
    <s v="Illinois APEX Accelerator at SIU"/>
    <s v="New"/>
    <s v="Pending"/>
    <x v="2"/>
    <m/>
    <m/>
    <s v="Illinois Department of Commerce and Economic Opportunity"/>
    <x v="3"/>
    <m/>
    <s v="Melissa Sue Ray Roach"/>
    <s v="Brenda J Henderson, Lynn Andersen Lindberg"/>
    <m/>
    <s v="Amy M Dion, Shannon Vanessa Harms, Gary Ray Kinsel, Vanessa Ann Sneed, Holly Ann Sparkman, Melissa Diane Walgamott"/>
    <m/>
    <m/>
    <s v="0069-2732"/>
    <d v="2024-03-29T00:00:00"/>
    <d v="2024-03-28T00:00:00"/>
    <d v="2024-04-01T00:00:00"/>
    <d v="2025-03-31T00:00:00"/>
    <n v="160000"/>
    <n v="0"/>
    <n v="160000"/>
    <n v="160000"/>
    <n v="0"/>
    <n v="160000"/>
    <m/>
  </r>
  <r>
    <s v="siu"/>
    <s v="Office of the President-SIUP"/>
    <x v="12"/>
    <x v="49"/>
    <n v="24090364"/>
    <m/>
    <s v="05CH011588: Head Start Continuation Application, 2024-25"/>
    <s v="Continuation"/>
    <s v="Pending"/>
    <x v="2"/>
    <m/>
    <m/>
    <s v="Administration for Children &amp; Families"/>
    <x v="1"/>
    <m/>
    <s v="Lea C Maue"/>
    <m/>
    <m/>
    <m/>
    <m/>
    <m/>
    <m/>
    <d v="2024-04-01T00:00:00"/>
    <d v="2024-03-26T00:00:00"/>
    <d v="2024-07-01T00:00:00"/>
    <d v="2025-06-30T00:00:00"/>
    <n v="3952905"/>
    <n v="395290"/>
    <n v="4348195"/>
    <n v="3952905"/>
    <n v="395290"/>
    <n v="4348195"/>
    <m/>
  </r>
  <r>
    <s v="siu"/>
    <s v="Office of the Provost &amp; VC for Academic Affairs-SIUC"/>
    <x v="0"/>
    <x v="0"/>
    <n v="24090338"/>
    <m/>
    <s v="Single Cell to understand the interactions between SCN and Soybean, a step toward sustainable resistance"/>
    <s v="New"/>
    <s v="Pending"/>
    <x v="4"/>
    <m/>
    <m/>
    <s v="United Soybean Board"/>
    <x v="4"/>
    <m/>
    <s v="Khalid Meksem"/>
    <s v="Naoufal Lakhssassi"/>
    <m/>
    <m/>
    <m/>
    <m/>
    <m/>
    <d v="2024-03-01T00:00:00"/>
    <d v="2024-03-01T00:00:00"/>
    <d v="2024-10-01T00:00:00"/>
    <d v="2025-09-30T00:00:00"/>
    <n v="186890"/>
    <n v="0"/>
    <n v="186890"/>
    <n v="186890"/>
    <n v="0"/>
    <n v="186890"/>
    <s v="D.01"/>
  </r>
  <r>
    <s v="siu"/>
    <s v="Office of the Provost &amp; VC for Academic Affairs-SIUC"/>
    <x v="0"/>
    <x v="0"/>
    <n v="24090339"/>
    <m/>
    <s v="Developing soybean germplasms with reduced/removed antinutrient factors"/>
    <s v="New"/>
    <s v="Pending"/>
    <x v="4"/>
    <m/>
    <m/>
    <s v="United Soybean Board"/>
    <x v="4"/>
    <m/>
    <s v="Khalid Meksem"/>
    <m/>
    <s v="Naoufal Lakhssassi"/>
    <m/>
    <m/>
    <m/>
    <m/>
    <d v="2024-03-01T00:00:00"/>
    <d v="2024-03-01T00:00:00"/>
    <d v="2024-10-01T00:00:00"/>
    <d v="2025-09-30T00:00:00"/>
    <n v="171271"/>
    <n v="0"/>
    <n v="171271"/>
    <n v="171271"/>
    <n v="0"/>
    <n v="171271"/>
    <s v="D.01"/>
  </r>
  <r>
    <s v="siu"/>
    <s v="Office of the Provost &amp; VC for Academic Affairs-SIUC"/>
    <x v="0"/>
    <x v="0"/>
    <n v="24090341"/>
    <m/>
    <s v="Single Cell to improve high seed stearic soybeans with healthy nodules and better agronomic performance."/>
    <s v="New"/>
    <s v="Pending"/>
    <x v="4"/>
    <m/>
    <m/>
    <s v="United Soybean Board"/>
    <x v="4"/>
    <m/>
    <s v="Khalid Meksem"/>
    <m/>
    <m/>
    <s v="Naoufal Lakhssassi"/>
    <m/>
    <m/>
    <s v="FY25 RFP"/>
    <d v="2024-03-01T00:00:00"/>
    <d v="2024-03-04T00:00:00"/>
    <d v="2024-10-01T00:00:00"/>
    <d v="2025-09-30T00:00:00"/>
    <n v="186662"/>
    <n v="0"/>
    <n v="186662"/>
    <n v="186662"/>
    <n v="0"/>
    <n v="186662"/>
    <s v="D.01"/>
  </r>
  <r>
    <s v="siu"/>
    <s v="Office of the Provost &amp; VC for Academic Affairs-SIUC"/>
    <x v="0"/>
    <x v="0"/>
    <n v="24090349"/>
    <m/>
    <s v="Enhancing Food Safety of Fresh Produce by UV Assisted Washing and Surface Drying"/>
    <s v="New"/>
    <s v="Pending"/>
    <x v="4"/>
    <m/>
    <m/>
    <s v="Illinois Department of Agriculture"/>
    <x v="3"/>
    <m/>
    <s v="Ruplal Choudhary"/>
    <m/>
    <m/>
    <m/>
    <m/>
    <m/>
    <m/>
    <d v="2024-03-22T00:00:00"/>
    <d v="2024-03-08T00:00:00"/>
    <d v="2025-01-01T00:00:00"/>
    <d v="2026-12-31T00:00:00"/>
    <n v="36766"/>
    <n v="2941"/>
    <n v="39707"/>
    <n v="69397"/>
    <n v="5551"/>
    <n v="74948"/>
    <s v="D.01"/>
  </r>
  <r>
    <s v="siu"/>
    <s v="Office of the Provost &amp; VC for Academic Affairs-SIUC"/>
    <x v="0"/>
    <x v="0"/>
    <n v="24090350"/>
    <m/>
    <s v="Assessing the impact of CoverCress on SCN populations in field conditions"/>
    <s v="New"/>
    <s v="Pending"/>
    <x v="5"/>
    <m/>
    <m/>
    <s v="Bayer Crop Protection"/>
    <x v="0"/>
    <m/>
    <s v="Jason Payton Bond"/>
    <m/>
    <s v="Ahmad M Fakhoury"/>
    <m/>
    <m/>
    <m/>
    <m/>
    <s v="N\A"/>
    <d v="2024-03-08T00:00:00"/>
    <d v="2024-04-01T00:00:00"/>
    <d v="2025-03-31T00:00:00"/>
    <n v="57576"/>
    <n v="14970"/>
    <n v="72546"/>
    <n v="163626"/>
    <n v="42543"/>
    <n v="206169"/>
    <s v="D.01"/>
  </r>
  <r>
    <s v="siu"/>
    <s v="Office of the Provost &amp; VC for Academic Affairs-SIUC"/>
    <x v="0"/>
    <x v="0"/>
    <n v="24090355"/>
    <m/>
    <s v="Testing the effect of potential biocontrol agents on select fungal species associated with seedling blight and root rot of corn"/>
    <s v="New"/>
    <s v="Pending"/>
    <x v="4"/>
    <m/>
    <m/>
    <s v="BASF Corporation"/>
    <x v="0"/>
    <m/>
    <s v="Ahmad M Fakhoury"/>
    <s v="Jason Payton Bond"/>
    <m/>
    <m/>
    <m/>
    <m/>
    <m/>
    <s v="N\A"/>
    <d v="2024-03-15T00:00:00"/>
    <d v="2024-04-01T00:00:00"/>
    <d v="2025-03-31T00:00:00"/>
    <n v="39213"/>
    <n v="6498"/>
    <n v="45711"/>
    <n v="39213"/>
    <n v="6498"/>
    <n v="45711"/>
    <s v="D.01"/>
  </r>
  <r>
    <s v="siu"/>
    <s v="Office of the Provost &amp; VC for Academic Affairs-SIUC"/>
    <x v="0"/>
    <x v="0"/>
    <n v="24090357"/>
    <m/>
    <s v="Assessing seed treatments for corn and soybean nematodes"/>
    <s v="New"/>
    <s v="Pending"/>
    <x v="5"/>
    <m/>
    <m/>
    <s v="Valent BioSciences"/>
    <x v="0"/>
    <m/>
    <s v="Jason Payton Bond"/>
    <m/>
    <s v="Ahmad M Fakhoury"/>
    <m/>
    <m/>
    <m/>
    <m/>
    <s v="N\A"/>
    <d v="2024-03-20T00:00:00"/>
    <d v="2024-04-01T00:00:00"/>
    <d v="2025-03-31T00:00:00"/>
    <n v="24000"/>
    <n v="6240"/>
    <n v="30240"/>
    <n v="24000"/>
    <n v="6240"/>
    <n v="30240"/>
    <s v="D.01"/>
  </r>
  <r>
    <s v="siu"/>
    <s v="Office of the Provost &amp; VC for Academic Affairs-SIUC"/>
    <x v="0"/>
    <x v="0"/>
    <n v="24090361"/>
    <m/>
    <s v="Novel Cover Crop Management for Improving Resiliency and Profitability of Sweet Corn Production in Illinois: Phase II"/>
    <s v="New"/>
    <s v="Pending"/>
    <x v="4"/>
    <m/>
    <m/>
    <s v="Illinois Department of Agriculture"/>
    <x v="3"/>
    <m/>
    <s v="Amir Sadeghpour"/>
    <m/>
    <m/>
    <m/>
    <m/>
    <m/>
    <s v="USDA-AMS-TM-SCBGP-G-24-0003"/>
    <d v="2024-03-22T00:00:00"/>
    <d v="2024-03-22T00:00:00"/>
    <d v="2025-08-16T00:00:00"/>
    <d v="2026-08-15T00:00:00"/>
    <n v="25425"/>
    <n v="2211"/>
    <n v="27636"/>
    <n v="59529"/>
    <n v="5176"/>
    <n v="64705"/>
    <s v="D.01"/>
  </r>
  <r>
    <s v="siu"/>
    <s v="Office of the Provost &amp; VC for Academic Affairs-SIUC"/>
    <x v="0"/>
    <x v="0"/>
    <n v="24090366"/>
    <m/>
    <s v="Management of Nematodes and Sudden Death Syndrome"/>
    <s v="New"/>
    <s v="Pending"/>
    <x v="4"/>
    <m/>
    <m/>
    <s v="BioConsortia"/>
    <x v="0"/>
    <m/>
    <s v="Jason Payton Bond"/>
    <m/>
    <s v="Ahmad M Fakhoury"/>
    <s v="Annie Caroline Padgett"/>
    <m/>
    <m/>
    <m/>
    <s v="N\A"/>
    <d v="2024-03-27T00:00:00"/>
    <d v="2024-04-01T00:00:00"/>
    <d v="2025-03-31T00:00:00"/>
    <n v="37460"/>
    <n v="9740"/>
    <n v="47200"/>
    <n v="37460"/>
    <n v="9740"/>
    <n v="47200"/>
    <s v="D.01"/>
  </r>
  <r>
    <s v="siu"/>
    <s v="Office of the Provost &amp; VC for Academic Affairs-SIUC"/>
    <x v="0"/>
    <x v="0"/>
    <n v="24090367"/>
    <m/>
    <s v="Evaluating tools to manage Sudden Death Syndrome, Nematodes, select Fusarium spp. and Macrophomina phaseolina"/>
    <s v="New"/>
    <s v="Pending"/>
    <x v="4"/>
    <m/>
    <m/>
    <s v="BASF Corporation"/>
    <x v="0"/>
    <m/>
    <s v="Jason Payton Bond"/>
    <m/>
    <s v="Ahmad M Fakhoury"/>
    <s v="Annie Caroline Padgett"/>
    <m/>
    <m/>
    <m/>
    <s v="N\A"/>
    <d v="2024-03-27T00:00:00"/>
    <d v="2024-04-01T00:00:00"/>
    <d v="2025-03-31T00:00:00"/>
    <n v="75324"/>
    <n v="19584"/>
    <n v="94908"/>
    <n v="75324"/>
    <n v="19584"/>
    <n v="94908"/>
    <s v="D.01"/>
  </r>
  <r>
    <s v="siu"/>
    <s v="Office of the Provost &amp; VC for Academic Affairs-SIUC"/>
    <x v="0"/>
    <x v="0"/>
    <n v="24090369"/>
    <m/>
    <s v="Disease management in corn, soybean and wheat"/>
    <s v="New"/>
    <s v="Pending"/>
    <x v="5"/>
    <m/>
    <m/>
    <s v="Syngenta Crop"/>
    <x v="0"/>
    <m/>
    <s v="Jason Payton Bond"/>
    <m/>
    <s v="Ahmad M Fakhoury"/>
    <m/>
    <m/>
    <m/>
    <m/>
    <s v="N\A"/>
    <d v="2024-03-29T00:00:00"/>
    <d v="2024-04-01T00:00:00"/>
    <d v="2025-03-31T00:00:00"/>
    <n v="73413"/>
    <n v="19087"/>
    <n v="92500"/>
    <n v="73413"/>
    <n v="19087"/>
    <n v="92500"/>
    <s v="D.01"/>
  </r>
  <r>
    <s v="siu"/>
    <s v="Office of the Provost &amp; VC for Academic Affairs-SIUC"/>
    <x v="0"/>
    <x v="0"/>
    <n v="24090370"/>
    <m/>
    <s v="Evaluation of sustainable methods of forage management for endophyte-infected tall fescue pastures in Illinois"/>
    <s v="New"/>
    <s v="Pending"/>
    <x v="4"/>
    <m/>
    <m/>
    <s v="Illinois Beef Association"/>
    <x v="4"/>
    <m/>
    <s v="Jayakrishnannair Puthenpurayil Sasidharannair"/>
    <m/>
    <s v="Kishore Joseph"/>
    <m/>
    <m/>
    <m/>
    <s v="2024 Illinois Beef Checkoff"/>
    <d v="2024-03-29T00:00:00"/>
    <d v="2024-03-29T00:00:00"/>
    <d v="2024-09-01T00:00:00"/>
    <d v="2025-08-31T00:00:00"/>
    <n v="13626"/>
    <n v="0"/>
    <n v="13626"/>
    <n v="19999"/>
    <n v="0"/>
    <n v="19999"/>
    <s v="D.01"/>
  </r>
  <r>
    <s v="siu"/>
    <s v="Office of the Provost &amp; VC for Academic Affairs-SIUC"/>
    <x v="0"/>
    <x v="27"/>
    <n v="24090347"/>
    <m/>
    <s v="Mechanistic Studies of Regioselective C-C Bond Cleavage of C6 Alkanes on Heterogeneous Catalysts via C-O Coupling"/>
    <s v="New"/>
    <s v="Pending"/>
    <x v="4"/>
    <m/>
    <m/>
    <s v="American Chemical Society"/>
    <x v="4"/>
    <m/>
    <s v="Lichang Wang"/>
    <m/>
    <m/>
    <m/>
    <m/>
    <m/>
    <s v="PRF NEW DIRECTIONS (ND) RESEARCH GRANT"/>
    <d v="2024-03-08T00:00:00"/>
    <d v="2024-03-07T00:00:00"/>
    <d v="2025-05-01T00:00:00"/>
    <d v="2025-08-31T00:00:00"/>
    <n v="24329"/>
    <n v="0"/>
    <n v="24329"/>
    <n v="125000"/>
    <n v="0"/>
    <n v="125000"/>
    <s v="F.02"/>
  </r>
  <r>
    <s v="siu"/>
    <s v="Office of the Provost &amp; VC for Academic Affairs-SIUC"/>
    <x v="0"/>
    <x v="2"/>
    <n v="24090358"/>
    <m/>
    <s v="Horseradish Clones to Optimize Viable Seed Production to Enhance New Variety Development"/>
    <s v="New"/>
    <s v="Pending"/>
    <x v="4"/>
    <m/>
    <m/>
    <s v="Illinois Department of Agriculture"/>
    <x v="3"/>
    <m/>
    <s v="Stuart Alan Walters"/>
    <m/>
    <m/>
    <m/>
    <m/>
    <m/>
    <s v="Specialty Crop Block Grant"/>
    <d v="2024-03-22T00:00:00"/>
    <d v="2024-03-22T00:00:00"/>
    <d v="2025-01-01T00:00:00"/>
    <d v="2026-12-31T00:00:00"/>
    <n v="27558"/>
    <n v="2396"/>
    <n v="29954"/>
    <n v="27558"/>
    <n v="2396"/>
    <n v="29954"/>
    <s v="D.01"/>
  </r>
  <r>
    <s v="siu"/>
    <s v="Office of the Provost &amp; VC for Academic Affairs-SIUC"/>
    <x v="0"/>
    <x v="2"/>
    <n v="24090360"/>
    <m/>
    <s v="Adapting Mineral Nutrition Levels and Delivery Systems to Increase Yield, Quality, and Plant Health of Red Raspberries Grown in High Tunnels in the Lower Midwest USA"/>
    <s v="New"/>
    <s v="Pending"/>
    <x v="4"/>
    <m/>
    <m/>
    <s v="Illinois Department of Agriculture"/>
    <x v="3"/>
    <m/>
    <s v="Bradley H Taylor"/>
    <m/>
    <m/>
    <m/>
    <m/>
    <m/>
    <s v="Specialty Crop Block Grant"/>
    <d v="2024-03-22T00:00:00"/>
    <d v="2024-03-22T00:00:00"/>
    <d v="2025-01-01T00:00:00"/>
    <d v="2025-12-31T00:00:00"/>
    <n v="38206"/>
    <n v="3322"/>
    <n v="41528"/>
    <n v="38206"/>
    <n v="3322"/>
    <n v="41528"/>
    <s v="D.01"/>
  </r>
  <r>
    <s v="siu"/>
    <s v="Office of the Provost &amp; VC for Academic Affairs-SIUC"/>
    <x v="0"/>
    <x v="3"/>
    <n v="24090340"/>
    <m/>
    <s v="MCA: Maximizing Novel Sorbitol Dehydrogenase Enzyme Efficiency through Rational Engineering and Physics-Inspired ML Strategies"/>
    <s v="New"/>
    <s v="Pending"/>
    <x v="4"/>
    <m/>
    <m/>
    <s v="National Science Foundation"/>
    <x v="1"/>
    <n v="2423240"/>
    <s v="Thushari Jayasekera"/>
    <m/>
    <m/>
    <s v="Corinne Evalta Brevik, Poopalasingam Sivakumar"/>
    <m/>
    <m/>
    <s v="NSF 22-603"/>
    <d v="2024-03-01T00:00:00"/>
    <d v="2024-03-04T00:00:00"/>
    <d v="2025-01-01T00:00:00"/>
    <d v="2025-12-31T00:00:00"/>
    <n v="47904"/>
    <n v="23233"/>
    <n v="71137"/>
    <n v="193719"/>
    <n v="93954"/>
    <n v="287673"/>
    <s v="F.04"/>
  </r>
  <r>
    <s v="siu"/>
    <s v="Office of the Provost &amp; VC for Academic Affairs-SIUC"/>
    <x v="0"/>
    <x v="3"/>
    <n v="24090354"/>
    <m/>
    <s v="FuSe Topic 3: Codesign of Phase Change 2D Semiconductors for Optoelectronics Applications"/>
    <s v="New"/>
    <s v="Pending"/>
    <x v="4"/>
    <m/>
    <m/>
    <s v="National Science Foundation"/>
    <x v="1"/>
    <m/>
    <s v="Saikat Talapatra"/>
    <m/>
    <s v="Thushari Jayasekera"/>
    <s v="Corinne Evalta Brevik, Bumsu Lee, Punit Kohli"/>
    <m/>
    <m/>
    <s v="NSF 24-521 Future of Semiconductors (FUSe2)"/>
    <d v="2024-03-14T00:00:00"/>
    <d v="2024-03-15T00:00:00"/>
    <d v="2025-01-01T00:00:00"/>
    <d v="2025-12-31T00:00:00"/>
    <n v="493027"/>
    <n v="151084"/>
    <n v="644111"/>
    <n v="1512692"/>
    <n v="487308"/>
    <n v="2000000"/>
    <m/>
  </r>
  <r>
    <s v="siu"/>
    <s v="Office of the Provost &amp; VC for Academic Affairs-SIUC"/>
    <x v="1"/>
    <x v="4"/>
    <n v="24090356"/>
    <m/>
    <s v="Collaborative: H-UBEM: Human-centered Urban Building Energy Modeling via Hybrid Data-driven and Physics-based Simulation Approach"/>
    <s v="New"/>
    <s v="Pending"/>
    <x v="4"/>
    <m/>
    <m/>
    <s v="National Science Foundation"/>
    <x v="1"/>
    <n v="2426071"/>
    <s v="Mehdi Ashayeri Jahan Khanemloo"/>
    <m/>
    <m/>
    <s v="Harvey Henson, Seyed Yaser Samadi"/>
    <m/>
    <m/>
    <s v="PD 23-7643"/>
    <s v="N\A"/>
    <d v="2024-03-19T00:00:00"/>
    <d v="2024-09-01T00:00:00"/>
    <d v="2025-08-31T00:00:00"/>
    <n v="37430"/>
    <n v="18154"/>
    <n v="55584"/>
    <n v="114544"/>
    <n v="55554"/>
    <n v="170098"/>
    <s v="B.09"/>
  </r>
  <r>
    <s v="siu"/>
    <s v="Office of the Provost &amp; VC for Academic Affairs-SIUC"/>
    <x v="2"/>
    <x v="6"/>
    <n v="24090344"/>
    <m/>
    <s v="Federated Learning Analytics Tool for Unveiling Crime Dynamics via SpatioTemporal, Environmental, and Socioeconomic Correlates"/>
    <s v="New"/>
    <s v="Pending"/>
    <x v="4"/>
    <m/>
    <m/>
    <s v="U.S. Department of Homeland Security"/>
    <x v="1"/>
    <m/>
    <s v="Ahmed Imteaj"/>
    <s v="Abdur Rahman Bin Shahid"/>
    <m/>
    <m/>
    <m/>
    <m/>
    <m/>
    <d v="2024-03-01T00:00:00"/>
    <d v="2024-03-07T00:00:00"/>
    <d v="2024-07-01T00:00:00"/>
    <d v="2025-06-30T00:00:00"/>
    <n v="74684"/>
    <n v="36204"/>
    <n v="110888"/>
    <n v="151303"/>
    <n v="73382"/>
    <n v="224685"/>
    <s v="A.01"/>
  </r>
  <r>
    <s v="siu"/>
    <s v="Office of the Provost &amp; VC for Academic Affairs-SIUC"/>
    <x v="2"/>
    <x v="6"/>
    <n v="24090363"/>
    <m/>
    <s v="Adaptive Zero-Trust Cybersecurity Architecture with AI-Driven Real-Time Threat Monitoring for Advanced Reactors"/>
    <s v="New"/>
    <s v="Pending"/>
    <x v="4"/>
    <s v="Nuclear Regulatory Commission"/>
    <s v="Federal"/>
    <s v="University of Illinois"/>
    <x v="2"/>
    <m/>
    <s v="Sajedul Karim Talukder"/>
    <m/>
    <m/>
    <m/>
    <m/>
    <m/>
    <s v="31310024K0001"/>
    <d v="2024-04-01T00:00:00"/>
    <d v="2024-03-25T00:00:00"/>
    <d v="2024-12-01T00:00:00"/>
    <d v="2025-11-30T00:00:00"/>
    <n v="43706"/>
    <n v="21198"/>
    <n v="64904"/>
    <n v="118208"/>
    <n v="57332"/>
    <n v="175540"/>
    <s v="A.01"/>
  </r>
  <r>
    <s v="siu"/>
    <s v="Office of the Provost &amp; VC for Academic Affairs-SIUC"/>
    <x v="2"/>
    <x v="30"/>
    <n v="24090348"/>
    <m/>
    <s v="REU supplement request for NSF-2326621"/>
    <s v="Supplement"/>
    <s v="Pending"/>
    <x v="4"/>
    <m/>
    <m/>
    <s v="National Science Foundation"/>
    <x v="1"/>
    <n v="2424002"/>
    <s v="Gayan Lasintha Aruma Baduge"/>
    <m/>
    <m/>
    <m/>
    <m/>
    <m/>
    <s v="24-048 Dear Colleague - REU Supplement"/>
    <d v="2024-03-31T00:00:00"/>
    <d v="2024-03-07T00:00:00"/>
    <d v="2024-05-15T00:00:00"/>
    <d v="2025-05-14T00:00:00"/>
    <n v="20000"/>
    <n v="0"/>
    <n v="20000"/>
    <n v="20000"/>
    <n v="0"/>
    <n v="20000"/>
    <s v="B.05"/>
  </r>
  <r>
    <s v="siu"/>
    <s v="Office of the Provost &amp; VC for Academic Affairs-SIUC"/>
    <x v="2"/>
    <x v="30"/>
    <n v="24090351"/>
    <m/>
    <s v="FuSe2: Topic1: Leveraging Flexible Metal-Oxide Devices for Neuromorphic Edge Computing and Semiconductor Workforce Development"/>
    <s v="New"/>
    <s v="Pending"/>
    <x v="4"/>
    <s v="National Science Foundation"/>
    <s v="Federal"/>
    <s v="Ohio State University, The"/>
    <x v="2"/>
    <m/>
    <s v="Spyros Tragoudas"/>
    <m/>
    <m/>
    <m/>
    <m/>
    <m/>
    <s v="24-251"/>
    <d v="2024-03-14T00:00:00"/>
    <d v="2024-03-08T00:00:00"/>
    <d v="2025-01-01T00:00:00"/>
    <d v="2025-12-31T00:00:00"/>
    <n v="75717"/>
    <n v="36723"/>
    <n v="112440"/>
    <n v="233636"/>
    <n v="113314"/>
    <n v="346950"/>
    <s v="B.09"/>
  </r>
  <r>
    <s v="siu"/>
    <s v="Office of the Provost &amp; VC for Academic Affairs-SIUC"/>
    <x v="2"/>
    <x v="30"/>
    <n v="24090362"/>
    <m/>
    <s v="Growing Futures: A Tri-state Educational Initiative to Empower and Establish Beginning Soybean Farmers in Rural Communities"/>
    <s v="New"/>
    <s v="Pending"/>
    <x v="2"/>
    <s v="National Institute of Food and Agriculture"/>
    <s v="Federal"/>
    <s v="Fort Hays State University"/>
    <x v="2"/>
    <m/>
    <s v="Chao Lu"/>
    <m/>
    <m/>
    <m/>
    <m/>
    <m/>
    <s v="USDA-NIFA-BFR-010413"/>
    <d v="2024-04-04T00:00:00"/>
    <d v="2024-03-25T00:00:00"/>
    <d v="2024-09-15T00:00:00"/>
    <d v="2025-09-14T00:00:00"/>
    <n v="75600"/>
    <n v="8400"/>
    <n v="84000"/>
    <n v="226800"/>
    <n v="25200"/>
    <n v="252000"/>
    <m/>
  </r>
  <r>
    <s v="siu"/>
    <s v="Office of the Provost &amp; VC for Academic Affairs-SIUC"/>
    <x v="2"/>
    <x v="30"/>
    <n v="24090365"/>
    <m/>
    <s v="REU Supplement to CAREER: Design, Optimization, and Feedback Control of Noncontact Magnetic Manipulators"/>
    <s v="Supplement"/>
    <s v="Pending"/>
    <x v="4"/>
    <m/>
    <m/>
    <s v="National Science Foundation"/>
    <x v="1"/>
    <n v="2426527"/>
    <s v="Arash Komaee"/>
    <m/>
    <m/>
    <m/>
    <m/>
    <m/>
    <s v="NSF 23-601"/>
    <d v="2024-04-01T00:00:00"/>
    <d v="2024-03-27T00:00:00"/>
    <d v="2024-07-01T00:00:00"/>
    <d v="2025-02-28T00:00:00"/>
    <n v="16000"/>
    <n v="0"/>
    <n v="16000"/>
    <n v="16000"/>
    <n v="0"/>
    <n v="16000"/>
    <s v="B.09"/>
  </r>
  <r>
    <s v="siu"/>
    <s v="Office of the Provost &amp; VC for Academic Affairs-SIUC"/>
    <x v="2"/>
    <x v="43"/>
    <n v="24090352"/>
    <m/>
    <s v="S-STEM: Preparing Mult-mentored Undergraduate and Graduate Scholarship Students for Careers in the Mathematical Sciences with High-Impact Practices"/>
    <s v="New"/>
    <s v="Pending"/>
    <x v="4"/>
    <m/>
    <m/>
    <s v="National Science Foundation"/>
    <x v="1"/>
    <n v="2424292"/>
    <s v="Lindsey-Kay Lauderdale"/>
    <m/>
    <s v="Dubravka Ban, Tumpa Bhattacharyya, Wesley Crain Calvert, Mathew Gluck"/>
    <m/>
    <m/>
    <m/>
    <s v="24-511"/>
    <d v="2024-03-11T00:00:00"/>
    <d v="2024-03-08T00:00:00"/>
    <d v="2024-08-01T00:00:00"/>
    <d v="2025-07-31T00:00:00"/>
    <n v="180340"/>
    <n v="40372"/>
    <n v="220712"/>
    <n v="1749783"/>
    <n v="250217"/>
    <n v="2000000"/>
    <s v="J.03"/>
  </r>
  <r>
    <s v="siu"/>
    <s v="Office of the Provost &amp; VC for Academic Affairs-SIUC"/>
    <x v="3"/>
    <x v="22"/>
    <n v="24090345"/>
    <m/>
    <s v="Southern Illinois University Motorcycle Rider Program CRSTP Northern Region (Region A)"/>
    <s v="New"/>
    <s v="Pending"/>
    <x v="2"/>
    <m/>
    <m/>
    <s v="Illinois Department of Transportation"/>
    <x v="3"/>
    <m/>
    <s v="Jared M Borrenpohl"/>
    <m/>
    <m/>
    <m/>
    <m/>
    <m/>
    <s v="24-1503-13 Illinois Cycle Rider Safety Training Pr"/>
    <d v="2024-03-04T00:00:00"/>
    <d v="2024-03-07T00:00:00"/>
    <d v="2024-06-01T00:00:00"/>
    <d v="2024-11-30T00:00:00"/>
    <n v="2280442"/>
    <n v="362288"/>
    <n v="2642730"/>
    <n v="2280442"/>
    <n v="362288"/>
    <n v="2642730"/>
    <s v="J.08"/>
  </r>
  <r>
    <s v="siu"/>
    <s v="Office of the Provost &amp; VC for Academic Affairs-SIUC"/>
    <x v="3"/>
    <x v="22"/>
    <n v="24090346"/>
    <m/>
    <s v="Southern Illinois University Motorcycle Rider Program CRSTP Central Region (Region B)"/>
    <s v="New"/>
    <s v="Pending"/>
    <x v="2"/>
    <m/>
    <m/>
    <s v="Illinois Department of Transportation"/>
    <x v="3"/>
    <m/>
    <s v="Jared M Borrenpohl"/>
    <m/>
    <m/>
    <m/>
    <m/>
    <m/>
    <s v="24-1503-13 Illinois Cycle Rider Safety Training Pr"/>
    <d v="2024-03-04T00:00:00"/>
    <d v="2024-03-07T00:00:00"/>
    <d v="2024-06-01T00:00:00"/>
    <d v="2024-11-30T00:00:00"/>
    <n v="1535366"/>
    <n v="261233"/>
    <n v="1796599"/>
    <n v="1535366"/>
    <n v="261233"/>
    <n v="1796599"/>
    <s v="J.08"/>
  </r>
  <r>
    <s v="siu"/>
    <s v="Office of the Provost &amp; VC for Academic Affairs-SIUC"/>
    <x v="4"/>
    <x v="50"/>
    <n v="24090342"/>
    <m/>
    <s v="Teaching Assistant Program for Two-Way Immersion at School District #95"/>
    <s v="New"/>
    <s v="Pending"/>
    <x v="3"/>
    <m/>
    <m/>
    <s v="Carbondale School District #95"/>
    <x v="5"/>
    <m/>
    <s v="Lourdes Albuixech"/>
    <m/>
    <m/>
    <m/>
    <m/>
    <m/>
    <m/>
    <s v="N\A"/>
    <d v="2024-03-06T00:00:00"/>
    <d v="2024-08-15T00:00:00"/>
    <d v="2025-08-14T00:00:00"/>
    <n v="48627"/>
    <n v="0"/>
    <n v="48627"/>
    <n v="48627"/>
    <n v="0"/>
    <n v="4862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60EE05-67D8-45C3-87EF-8936B1CEF7F9}" name="PivotTable1"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H330" firstHeaderRow="0" firstDataRow="1" firstDataCol="4"/>
  <pivotFields count="33">
    <pivotField compact="0" outline="0" showAll="0"/>
    <pivotField compact="0" outline="0" showAll="0"/>
    <pivotField axis="axisRow" compact="0" outline="0" showAll="0">
      <items count="16">
        <item x="0"/>
        <item x="1"/>
        <item x="9"/>
        <item x="2"/>
        <item x="3"/>
        <item x="4"/>
        <item x="10"/>
        <item x="6"/>
        <item x="5"/>
        <item x="8"/>
        <item x="11"/>
        <item x="12"/>
        <item x="7"/>
        <item x="13"/>
        <item x="14"/>
        <item t="default"/>
      </items>
    </pivotField>
    <pivotField axis="axisRow" compact="0" outline="0" showAll="0">
      <items count="52">
        <item x="15"/>
        <item x="16"/>
        <item x="10"/>
        <item x="24"/>
        <item x="11"/>
        <item x="0"/>
        <item x="4"/>
        <item x="19"/>
        <item x="20"/>
        <item x="1"/>
        <item x="5"/>
        <item x="6"/>
        <item x="17"/>
        <item x="12"/>
        <item x="2"/>
        <item x="21"/>
        <item x="22"/>
        <item x="8"/>
        <item x="13"/>
        <item x="18"/>
        <item x="7"/>
        <item x="3"/>
        <item x="9"/>
        <item x="25"/>
        <item x="14"/>
        <item x="23"/>
        <item x="26"/>
        <item x="27"/>
        <item x="28"/>
        <item x="29"/>
        <item x="30"/>
        <item x="31"/>
        <item x="32"/>
        <item x="33"/>
        <item x="34"/>
        <item x="35"/>
        <item x="36"/>
        <item x="37"/>
        <item x="38"/>
        <item x="39"/>
        <item x="40"/>
        <item x="41"/>
        <item x="42"/>
        <item x="43"/>
        <item x="44"/>
        <item x="45"/>
        <item x="46"/>
        <item x="47"/>
        <item x="48"/>
        <item x="49"/>
        <item x="50"/>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7">
        <item x="3"/>
        <item x="1"/>
        <item x="2"/>
        <item x="0"/>
        <item x="4"/>
        <item x="5"/>
        <item t="default"/>
      </items>
    </pivotField>
    <pivotField compact="0" outline="0" showAll="0"/>
    <pivotField compact="0" outline="0" showAll="0"/>
    <pivotField compact="0" outline="0" showAll="0"/>
    <pivotField axis="axisRow" compact="0" outline="0" showAll="0">
      <items count="9">
        <item x="1"/>
        <item x="2"/>
        <item x="4"/>
        <item x="5"/>
        <item x="0"/>
        <item x="3"/>
        <item x="6"/>
        <item x="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s>
  <rowFields count="4">
    <field x="13"/>
    <field x="2"/>
    <field x="3"/>
    <field x="9"/>
  </rowFields>
  <rowItems count="327">
    <i>
      <x/>
      <x/>
      <x v="5"/>
      <x v="3"/>
    </i>
    <i t="default" r="2">
      <x v="5"/>
    </i>
    <i r="2">
      <x v="9"/>
      <x v="3"/>
    </i>
    <i t="default" r="2">
      <x v="9"/>
    </i>
    <i r="2">
      <x v="12"/>
      <x v="3"/>
    </i>
    <i t="default" r="2">
      <x v="12"/>
    </i>
    <i r="2">
      <x v="14"/>
      <x v="3"/>
    </i>
    <i t="default" r="2">
      <x v="14"/>
    </i>
    <i r="2">
      <x v="21"/>
      <x v="2"/>
    </i>
    <i r="3">
      <x v="3"/>
    </i>
    <i r="3">
      <x v="4"/>
    </i>
    <i t="default" r="2">
      <x v="21"/>
    </i>
    <i r="2">
      <x v="27"/>
      <x v="3"/>
    </i>
    <i r="3">
      <x v="4"/>
    </i>
    <i t="default" r="2">
      <x v="27"/>
    </i>
    <i r="2">
      <x v="47"/>
      <x v="4"/>
    </i>
    <i t="default" r="2">
      <x v="47"/>
    </i>
    <i t="default" r="1">
      <x/>
    </i>
    <i r="1">
      <x v="1"/>
      <x v="6"/>
      <x v="1"/>
    </i>
    <i r="3">
      <x v="4"/>
    </i>
    <i t="default" r="2">
      <x v="6"/>
    </i>
    <i t="default" r="1">
      <x v="1"/>
    </i>
    <i r="1">
      <x v="3"/>
      <x v="10"/>
      <x v="3"/>
    </i>
    <i t="default" r="2">
      <x v="10"/>
    </i>
    <i r="2">
      <x v="11"/>
      <x v="3"/>
    </i>
    <i r="3">
      <x v="4"/>
    </i>
    <i t="default" r="2">
      <x v="11"/>
    </i>
    <i r="2">
      <x v="20"/>
      <x v="3"/>
    </i>
    <i t="default" r="2">
      <x v="20"/>
    </i>
    <i r="2">
      <x v="29"/>
      <x v="3"/>
    </i>
    <i t="default" r="2">
      <x v="29"/>
    </i>
    <i r="2">
      <x v="30"/>
      <x v="3"/>
    </i>
    <i r="3">
      <x v="4"/>
    </i>
    <i t="default" r="2">
      <x v="30"/>
    </i>
    <i r="2">
      <x v="43"/>
      <x v="3"/>
    </i>
    <i r="3">
      <x v="4"/>
    </i>
    <i t="default" r="2">
      <x v="43"/>
    </i>
    <i t="default" r="1">
      <x v="3"/>
    </i>
    <i r="1">
      <x v="4"/>
      <x v="8"/>
      <x v="1"/>
    </i>
    <i r="3">
      <x v="3"/>
    </i>
    <i t="default" r="2">
      <x v="8"/>
    </i>
    <i r="2">
      <x v="16"/>
      <x v="3"/>
    </i>
    <i t="default" r="2">
      <x v="16"/>
    </i>
    <i r="2">
      <x v="22"/>
      <x v="3"/>
    </i>
    <i t="default" r="2">
      <x v="22"/>
    </i>
    <i t="default" r="1">
      <x v="4"/>
    </i>
    <i r="1">
      <x v="5"/>
      <x v="2"/>
      <x v="3"/>
    </i>
    <i t="default" r="2">
      <x v="2"/>
    </i>
    <i r="2">
      <x v="31"/>
      <x v="1"/>
    </i>
    <i t="default" r="2">
      <x v="31"/>
    </i>
    <i r="2">
      <x v="38"/>
      <x v="2"/>
    </i>
    <i t="default" r="2">
      <x v="38"/>
    </i>
    <i r="2">
      <x v="48"/>
      <x v="1"/>
    </i>
    <i t="default" r="2">
      <x v="48"/>
    </i>
    <i t="default" r="1">
      <x v="5"/>
    </i>
    <i r="1">
      <x v="8"/>
      <x/>
      <x v="3"/>
    </i>
    <i t="default" r="2">
      <x/>
    </i>
    <i r="2">
      <x v="1"/>
      <x v="3"/>
    </i>
    <i r="3">
      <x v="4"/>
    </i>
    <i t="default" r="2">
      <x v="1"/>
    </i>
    <i r="2">
      <x v="4"/>
      <x v="3"/>
    </i>
    <i r="3">
      <x v="4"/>
    </i>
    <i t="default" r="2">
      <x v="4"/>
    </i>
    <i t="default" r="1">
      <x v="8"/>
    </i>
    <i r="1">
      <x v="10"/>
      <x v="23"/>
      <x v="3"/>
    </i>
    <i t="default" r="2">
      <x v="23"/>
    </i>
    <i r="2">
      <x v="33"/>
      <x v="3"/>
    </i>
    <i r="3">
      <x v="4"/>
    </i>
    <i t="default" r="2">
      <x v="33"/>
    </i>
    <i r="2">
      <x v="39"/>
      <x v="3"/>
    </i>
    <i t="default" r="2">
      <x v="39"/>
    </i>
    <i t="default" r="1">
      <x v="10"/>
    </i>
    <i r="1">
      <x v="11"/>
      <x v="49"/>
      <x v="2"/>
    </i>
    <i t="default" r="2">
      <x v="49"/>
    </i>
    <i t="default" r="1">
      <x v="11"/>
    </i>
    <i r="1">
      <x v="13"/>
      <x v="40"/>
      <x v="1"/>
    </i>
    <i t="default" r="2">
      <x v="40"/>
    </i>
    <i t="default" r="1">
      <x v="13"/>
    </i>
    <i t="default">
      <x/>
    </i>
    <i>
      <x v="1"/>
      <x/>
      <x v="5"/>
      <x v="3"/>
    </i>
    <i r="3">
      <x v="4"/>
    </i>
    <i t="default" r="2">
      <x v="5"/>
    </i>
    <i r="2">
      <x v="9"/>
      <x v="3"/>
    </i>
    <i t="default" r="2">
      <x v="9"/>
    </i>
    <i r="2">
      <x v="12"/>
      <x v="2"/>
    </i>
    <i r="3">
      <x v="3"/>
    </i>
    <i t="default" r="2">
      <x v="12"/>
    </i>
    <i r="2">
      <x v="14"/>
      <x v="3"/>
    </i>
    <i t="default" r="2">
      <x v="14"/>
    </i>
    <i r="2">
      <x v="27"/>
      <x v="3"/>
    </i>
    <i r="3">
      <x v="4"/>
    </i>
    <i t="default" r="2">
      <x v="27"/>
    </i>
    <i t="default" r="1">
      <x/>
    </i>
    <i r="1">
      <x v="1"/>
      <x v="6"/>
      <x v="3"/>
    </i>
    <i t="default" r="2">
      <x v="6"/>
    </i>
    <i t="default" r="1">
      <x v="1"/>
    </i>
    <i r="1">
      <x v="3"/>
      <x v="10"/>
      <x v="3"/>
    </i>
    <i r="3">
      <x v="4"/>
    </i>
    <i t="default" r="2">
      <x v="10"/>
    </i>
    <i r="2">
      <x v="11"/>
      <x v="3"/>
    </i>
    <i r="3">
      <x v="4"/>
    </i>
    <i t="default" r="2">
      <x v="11"/>
    </i>
    <i r="2">
      <x v="20"/>
      <x v="3"/>
    </i>
    <i t="default" r="2">
      <x v="20"/>
    </i>
    <i r="2">
      <x v="30"/>
      <x v="2"/>
    </i>
    <i r="3">
      <x v="3"/>
    </i>
    <i r="3">
      <x v="4"/>
    </i>
    <i t="default" r="2">
      <x v="30"/>
    </i>
    <i t="default" r="1">
      <x v="3"/>
    </i>
    <i r="1">
      <x v="4"/>
      <x v="7"/>
      <x v="1"/>
    </i>
    <i t="default" r="2">
      <x v="7"/>
    </i>
    <i r="2">
      <x v="15"/>
      <x v="3"/>
    </i>
    <i t="default" r="2">
      <x v="15"/>
    </i>
    <i r="2">
      <x v="16"/>
      <x v="1"/>
    </i>
    <i r="3">
      <x v="3"/>
    </i>
    <i r="3">
      <x v="4"/>
    </i>
    <i t="default" r="2">
      <x v="16"/>
    </i>
    <i t="default" r="1">
      <x v="4"/>
    </i>
    <i r="1">
      <x v="7"/>
      <x v="13"/>
      <x v="3"/>
    </i>
    <i t="default" r="2">
      <x v="13"/>
    </i>
    <i t="default" r="1">
      <x v="7"/>
    </i>
    <i r="1">
      <x v="10"/>
      <x v="3"/>
      <x v="3"/>
    </i>
    <i t="default" r="2">
      <x v="3"/>
    </i>
    <i t="default" r="1">
      <x v="10"/>
    </i>
    <i r="1">
      <x v="11"/>
      <x v="40"/>
      <x v="3"/>
    </i>
    <i t="default" r="2">
      <x v="40"/>
    </i>
    <i r="2">
      <x v="41"/>
      <x v="3"/>
    </i>
    <i t="default" r="2">
      <x v="41"/>
    </i>
    <i t="default" r="1">
      <x v="11"/>
    </i>
    <i t="default">
      <x v="1"/>
    </i>
    <i>
      <x v="2"/>
      <x/>
      <x v="5"/>
      <x v="2"/>
    </i>
    <i r="3">
      <x v="3"/>
    </i>
    <i r="3">
      <x v="4"/>
    </i>
    <i t="default" r="2">
      <x v="5"/>
    </i>
    <i r="2">
      <x v="9"/>
      <x v="3"/>
    </i>
    <i t="default" r="2">
      <x v="9"/>
    </i>
    <i r="2">
      <x v="21"/>
      <x v="3"/>
    </i>
    <i t="default" r="2">
      <x v="21"/>
    </i>
    <i r="2">
      <x v="27"/>
      <x v="3"/>
    </i>
    <i r="3">
      <x v="4"/>
    </i>
    <i t="default" r="2">
      <x v="27"/>
    </i>
    <i t="default" r="1">
      <x/>
    </i>
    <i r="1">
      <x v="3"/>
      <x v="20"/>
      <x v="4"/>
    </i>
    <i t="default" r="2">
      <x v="20"/>
    </i>
    <i t="default" r="1">
      <x v="3"/>
    </i>
    <i r="1">
      <x v="4"/>
      <x v="15"/>
      <x v="2"/>
    </i>
    <i r="3">
      <x v="4"/>
    </i>
    <i t="default" r="2">
      <x v="15"/>
    </i>
    <i r="2">
      <x v="16"/>
      <x/>
    </i>
    <i r="3">
      <x v="2"/>
    </i>
    <i r="3">
      <x v="3"/>
    </i>
    <i t="default" r="2">
      <x v="16"/>
    </i>
    <i r="2">
      <x v="22"/>
      <x v="3"/>
    </i>
    <i t="default" r="2">
      <x v="22"/>
    </i>
    <i t="default" r="1">
      <x v="4"/>
    </i>
    <i r="1">
      <x v="5"/>
      <x v="2"/>
      <x v="3"/>
    </i>
    <i t="default" r="2">
      <x v="2"/>
    </i>
    <i t="default" r="1">
      <x v="5"/>
    </i>
    <i r="1">
      <x v="7"/>
      <x v="13"/>
      <x v="2"/>
    </i>
    <i r="3">
      <x v="3"/>
    </i>
    <i r="3">
      <x v="4"/>
    </i>
    <i t="default" r="2">
      <x v="13"/>
    </i>
    <i t="default" r="1">
      <x v="7"/>
    </i>
    <i r="1">
      <x v="8"/>
      <x v="1"/>
      <x v="3"/>
    </i>
    <i t="default" r="2">
      <x v="1"/>
    </i>
    <i r="2">
      <x v="4"/>
      <x v="3"/>
    </i>
    <i t="default" r="2">
      <x v="4"/>
    </i>
    <i r="2">
      <x v="35"/>
      <x v="2"/>
    </i>
    <i t="default" r="2">
      <x v="35"/>
    </i>
    <i t="default" r="1">
      <x v="8"/>
    </i>
    <i r="1">
      <x v="10"/>
      <x v="23"/>
      <x v="2"/>
    </i>
    <i t="default" r="2">
      <x v="23"/>
    </i>
    <i t="default" r="1">
      <x v="10"/>
    </i>
    <i r="1">
      <x v="11"/>
      <x v="26"/>
      <x v="2"/>
    </i>
    <i t="default" r="2">
      <x v="26"/>
    </i>
    <i r="2">
      <x v="32"/>
      <x v="2"/>
    </i>
    <i t="default" r="2">
      <x v="32"/>
    </i>
    <i r="2">
      <x v="46"/>
      <x v="3"/>
    </i>
    <i t="default" r="2">
      <x v="46"/>
    </i>
    <i t="default" r="1">
      <x v="11"/>
    </i>
    <i r="1">
      <x v="12"/>
      <x v="18"/>
      <x v="2"/>
    </i>
    <i t="default" r="2">
      <x v="18"/>
    </i>
    <i t="default" r="1">
      <x v="12"/>
    </i>
    <i r="1">
      <x v="13"/>
      <x v="44"/>
      <x v="2"/>
    </i>
    <i t="default" r="2">
      <x v="44"/>
    </i>
    <i t="default" r="1">
      <x v="13"/>
    </i>
    <i t="default">
      <x v="2"/>
    </i>
    <i>
      <x v="3"/>
      <x/>
      <x v="5"/>
      <x v="3"/>
    </i>
    <i t="default" r="2">
      <x v="5"/>
    </i>
    <i r="2">
      <x v="9"/>
      <x v="3"/>
    </i>
    <i t="default" r="2">
      <x v="9"/>
    </i>
    <i r="2">
      <x v="47"/>
      <x v="4"/>
    </i>
    <i t="default" r="2">
      <x v="47"/>
    </i>
    <i t="default" r="1">
      <x/>
    </i>
    <i r="1">
      <x v="1"/>
      <x v="28"/>
      <x v="2"/>
    </i>
    <i t="default" r="2">
      <x v="28"/>
    </i>
    <i t="default" r="1">
      <x v="1"/>
    </i>
    <i r="1">
      <x v="4"/>
      <x v="15"/>
      <x v="2"/>
    </i>
    <i r="3">
      <x v="3"/>
    </i>
    <i t="default" r="2">
      <x v="15"/>
    </i>
    <i r="2">
      <x v="22"/>
      <x/>
    </i>
    <i t="default" r="2">
      <x v="22"/>
    </i>
    <i t="default" r="1">
      <x v="4"/>
    </i>
    <i r="1">
      <x v="5"/>
      <x v="50"/>
      <x/>
    </i>
    <i t="default" r="2">
      <x v="50"/>
    </i>
    <i t="default" r="1">
      <x v="5"/>
    </i>
    <i r="1">
      <x v="7"/>
      <x v="13"/>
      <x v="2"/>
    </i>
    <i t="default" r="2">
      <x v="13"/>
    </i>
    <i t="default" r="1">
      <x v="7"/>
    </i>
    <i r="1">
      <x v="10"/>
      <x v="45"/>
      <x v="2"/>
    </i>
    <i t="default" r="2">
      <x v="45"/>
    </i>
    <i t="default" r="1">
      <x v="10"/>
    </i>
    <i t="default">
      <x v="3"/>
    </i>
    <i>
      <x v="4"/>
      <x/>
      <x v="5"/>
      <x v="3"/>
    </i>
    <i r="3">
      <x v="4"/>
    </i>
    <i r="3">
      <x v="5"/>
    </i>
    <i t="default" r="2">
      <x v="5"/>
    </i>
    <i r="2">
      <x v="9"/>
      <x v="3"/>
    </i>
    <i t="default" r="2">
      <x v="9"/>
    </i>
    <i r="2">
      <x v="42"/>
      <x v="3"/>
    </i>
    <i t="default" r="2">
      <x v="42"/>
    </i>
    <i t="default" r="1">
      <x/>
    </i>
    <i r="1">
      <x v="2"/>
      <x v="19"/>
      <x/>
    </i>
    <i t="default" r="2">
      <x v="19"/>
    </i>
    <i t="default" r="1">
      <x v="2"/>
    </i>
    <i r="1">
      <x v="3"/>
      <x v="10"/>
      <x v="3"/>
    </i>
    <i t="default" r="2">
      <x v="10"/>
    </i>
    <i r="2">
      <x v="20"/>
      <x v="3"/>
    </i>
    <i t="default" r="2">
      <x v="20"/>
    </i>
    <i r="2">
      <x v="30"/>
      <x v="3"/>
    </i>
    <i t="default" r="2">
      <x v="30"/>
    </i>
    <i t="default" r="1">
      <x v="3"/>
    </i>
    <i r="1">
      <x v="5"/>
      <x v="2"/>
      <x v="3"/>
    </i>
    <i t="default" r="2">
      <x v="2"/>
    </i>
    <i t="default" r="1">
      <x v="5"/>
    </i>
    <i r="1">
      <x v="10"/>
      <x v="3"/>
      <x v="3"/>
    </i>
    <i t="default" r="2">
      <x v="3"/>
    </i>
    <i t="default" r="1">
      <x v="10"/>
    </i>
    <i t="default">
      <x v="4"/>
    </i>
    <i>
      <x v="5"/>
      <x/>
      <x v="5"/>
      <x v="4"/>
    </i>
    <i t="default" r="2">
      <x v="5"/>
    </i>
    <i r="2">
      <x v="9"/>
      <x v="3"/>
    </i>
    <i t="default" r="2">
      <x v="9"/>
    </i>
    <i r="2">
      <x v="14"/>
      <x v="4"/>
    </i>
    <i t="default" r="2">
      <x v="14"/>
    </i>
    <i t="default" r="1">
      <x/>
    </i>
    <i r="1">
      <x v="1"/>
      <x v="6"/>
      <x v="1"/>
    </i>
    <i t="default" r="2">
      <x v="6"/>
    </i>
    <i r="2">
      <x v="28"/>
      <x v="2"/>
    </i>
    <i t="default" r="2">
      <x v="28"/>
    </i>
    <i r="2">
      <x v="37"/>
      <x v="2"/>
    </i>
    <i t="default" r="2">
      <x v="37"/>
    </i>
    <i t="default" r="1">
      <x v="1"/>
    </i>
    <i r="1">
      <x v="3"/>
      <x v="10"/>
      <x v="1"/>
    </i>
    <i r="3">
      <x v="2"/>
    </i>
    <i r="3">
      <x v="3"/>
    </i>
    <i t="default" r="2">
      <x v="10"/>
    </i>
    <i r="2">
      <x v="30"/>
      <x v="2"/>
    </i>
    <i t="default" r="2">
      <x v="30"/>
    </i>
    <i t="default" r="1">
      <x v="3"/>
    </i>
    <i r="1">
      <x v="4"/>
      <x v="15"/>
      <x v="1"/>
    </i>
    <i r="3">
      <x v="2"/>
    </i>
    <i r="3">
      <x v="3"/>
    </i>
    <i t="default" r="2">
      <x v="15"/>
    </i>
    <i r="2">
      <x v="16"/>
      <x v="2"/>
    </i>
    <i t="default" r="2">
      <x v="16"/>
    </i>
    <i r="2">
      <x v="17"/>
      <x v="3"/>
    </i>
    <i t="default" r="2">
      <x v="17"/>
    </i>
    <i r="2">
      <x v="22"/>
      <x/>
    </i>
    <i t="default" r="2">
      <x v="22"/>
    </i>
    <i t="default" r="1">
      <x v="4"/>
    </i>
    <i r="1">
      <x v="5"/>
      <x v="2"/>
      <x v="3"/>
    </i>
    <i t="default" r="2">
      <x v="2"/>
    </i>
    <i t="default" r="1">
      <x v="5"/>
    </i>
    <i r="1">
      <x v="6"/>
      <x v="25"/>
      <x v="2"/>
    </i>
    <i t="default" r="2">
      <x v="25"/>
    </i>
    <i t="default" r="1">
      <x v="6"/>
    </i>
    <i r="1">
      <x v="7"/>
      <x v="13"/>
      <x v="2"/>
    </i>
    <i t="default" r="2">
      <x v="13"/>
    </i>
    <i t="default" r="1">
      <x v="7"/>
    </i>
    <i r="1">
      <x v="9"/>
      <x v="24"/>
      <x v="2"/>
    </i>
    <i t="default" r="2">
      <x v="24"/>
    </i>
    <i r="2">
      <x v="34"/>
      <x v="2"/>
    </i>
    <i r="3">
      <x v="3"/>
    </i>
    <i t="default" r="2">
      <x v="34"/>
    </i>
    <i t="default" r="1">
      <x v="9"/>
    </i>
    <i r="1">
      <x v="10"/>
      <x v="3"/>
      <x v="3"/>
    </i>
    <i t="default" r="2">
      <x v="3"/>
    </i>
    <i r="2">
      <x v="23"/>
      <x v="2"/>
    </i>
    <i t="default" r="2">
      <x v="23"/>
    </i>
    <i r="2">
      <x v="33"/>
      <x v="3"/>
    </i>
    <i r="3">
      <x v="4"/>
    </i>
    <i t="default" r="2">
      <x v="33"/>
    </i>
    <i r="2">
      <x v="45"/>
      <x v="1"/>
    </i>
    <i r="3">
      <x v="2"/>
    </i>
    <i t="default" r="2">
      <x v="45"/>
    </i>
    <i t="default" r="1">
      <x v="10"/>
    </i>
    <i r="1">
      <x v="11"/>
      <x v="26"/>
      <x v="2"/>
    </i>
    <i t="default" r="2">
      <x v="26"/>
    </i>
    <i r="2">
      <x v="32"/>
      <x v="1"/>
    </i>
    <i t="default" r="2">
      <x v="32"/>
    </i>
    <i r="2">
      <x v="36"/>
      <x v="3"/>
    </i>
    <i t="default" r="2">
      <x v="36"/>
    </i>
    <i t="default" r="1">
      <x v="11"/>
    </i>
    <i r="1">
      <x v="12"/>
      <x v="18"/>
      <x/>
    </i>
    <i r="3">
      <x v="2"/>
    </i>
    <i t="default" r="2">
      <x v="18"/>
    </i>
    <i t="default" r="1">
      <x v="12"/>
    </i>
    <i r="1">
      <x v="14"/>
      <x v="26"/>
      <x v="2"/>
    </i>
    <i t="default" r="2">
      <x v="26"/>
    </i>
    <i t="default" r="1">
      <x v="14"/>
    </i>
    <i t="default">
      <x v="5"/>
    </i>
    <i>
      <x v="6"/>
      <x/>
      <x v="12"/>
      <x v="2"/>
    </i>
    <i t="default" r="2">
      <x v="12"/>
    </i>
    <i t="default" r="1">
      <x/>
    </i>
    <i r="1">
      <x v="5"/>
      <x v="2"/>
      <x v="3"/>
    </i>
    <i t="default" r="2">
      <x v="2"/>
    </i>
    <i t="default" r="1">
      <x v="5"/>
    </i>
    <i r="1">
      <x v="10"/>
      <x v="45"/>
      <x v="2"/>
    </i>
    <i t="default" r="2">
      <x v="45"/>
    </i>
    <i t="default" r="1">
      <x v="10"/>
    </i>
    <i t="default">
      <x v="6"/>
    </i>
    <i>
      <x v="7"/>
      <x v="3"/>
      <x v="29"/>
      <x v="3"/>
    </i>
    <i t="default" r="2">
      <x v="29"/>
    </i>
    <i t="default" r="1">
      <x v="3"/>
    </i>
    <i t="default">
      <x v="7"/>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formats count="1">
    <format dxfId="0">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B31284F-8DE4-42D6-8941-ACD07D64F017}"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 Type">
  <location ref="J3:M12" firstHeaderRow="0" firstDataRow="1" firstDataCol="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1"/>
        <item x="2"/>
        <item x="4"/>
        <item x="5"/>
        <item x="0"/>
        <item x="3"/>
        <item x="6"/>
        <item x="7"/>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dataField="1" showAll="0"/>
    <pivotField dataField="1" showAll="0"/>
    <pivotField dataField="1" showAll="0"/>
    <pivotField showAll="0"/>
  </pivotFields>
  <rowFields count="1">
    <field x="13"/>
  </rowFields>
  <rowItems count="9">
    <i>
      <x/>
    </i>
    <i>
      <x v="1"/>
    </i>
    <i>
      <x v="2"/>
    </i>
    <i>
      <x v="3"/>
    </i>
    <i>
      <x v="4"/>
    </i>
    <i>
      <x v="5"/>
    </i>
    <i>
      <x v="6"/>
    </i>
    <i>
      <x v="7"/>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formats count="1">
    <format dxfId="1">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1ACB8C-ED15-4286-B3A1-FBE887E97C8E}"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Activity Type">
  <location ref="J14:M49" firstHeaderRow="0" firstDataRow="1" firstDataCol="1"/>
  <pivotFields count="33">
    <pivotField showAll="0"/>
    <pivotField showAll="0"/>
    <pivotField showAll="0"/>
    <pivotField showAll="0"/>
    <pivotField showAll="0"/>
    <pivotField showAll="0"/>
    <pivotField showAll="0"/>
    <pivotField showAll="0"/>
    <pivotField showAll="0"/>
    <pivotField axis="axisRow" showAll="0">
      <items count="7">
        <item x="3"/>
        <item x="1"/>
        <item x="2"/>
        <item x="0"/>
        <item x="4"/>
        <item x="5"/>
        <item t="default"/>
      </items>
    </pivotField>
    <pivotField showAll="0"/>
    <pivotField showAll="0"/>
    <pivotField showAll="0"/>
    <pivotField axis="axisRow" showAll="0">
      <items count="9">
        <item x="1"/>
        <item x="2"/>
        <item x="4"/>
        <item x="5"/>
        <item x="0"/>
        <item x="3"/>
        <item x="6"/>
        <item x="7"/>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dataField="1" showAll="0"/>
    <pivotField dataField="1" showAll="0"/>
    <pivotField dataField="1" showAll="0"/>
    <pivotField showAll="0"/>
  </pivotFields>
  <rowFields count="2">
    <field x="9"/>
    <field x="13"/>
  </rowFields>
  <rowItems count="35">
    <i>
      <x/>
    </i>
    <i r="1">
      <x v="2"/>
    </i>
    <i r="1">
      <x v="3"/>
    </i>
    <i r="1">
      <x v="4"/>
    </i>
    <i r="1">
      <x v="5"/>
    </i>
    <i>
      <x v="1"/>
    </i>
    <i r="1">
      <x/>
    </i>
    <i r="1">
      <x v="1"/>
    </i>
    <i r="1">
      <x v="5"/>
    </i>
    <i>
      <x v="2"/>
    </i>
    <i r="1">
      <x/>
    </i>
    <i r="1">
      <x v="1"/>
    </i>
    <i r="1">
      <x v="2"/>
    </i>
    <i r="1">
      <x v="3"/>
    </i>
    <i r="1">
      <x v="5"/>
    </i>
    <i r="1">
      <x v="6"/>
    </i>
    <i>
      <x v="3"/>
    </i>
    <i r="1">
      <x/>
    </i>
    <i r="1">
      <x v="1"/>
    </i>
    <i r="1">
      <x v="2"/>
    </i>
    <i r="1">
      <x v="3"/>
    </i>
    <i r="1">
      <x v="4"/>
    </i>
    <i r="1">
      <x v="5"/>
    </i>
    <i r="1">
      <x v="6"/>
    </i>
    <i r="1">
      <x v="7"/>
    </i>
    <i>
      <x v="4"/>
    </i>
    <i r="1">
      <x/>
    </i>
    <i r="1">
      <x v="1"/>
    </i>
    <i r="1">
      <x v="2"/>
    </i>
    <i r="1">
      <x v="3"/>
    </i>
    <i r="1">
      <x v="4"/>
    </i>
    <i r="1">
      <x v="5"/>
    </i>
    <i>
      <x v="5"/>
    </i>
    <i r="1">
      <x v="4"/>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formats count="1">
    <format dxfId="2">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8D623420-29C3-4305-A0EC-C6F9B3055B5A}" sourceName="Parent Unit">
  <pivotTables>
    <pivotTable tabId="4" name="PivotTable1"/>
  </pivotTables>
  <data>
    <tabular pivotCacheId="556796911">
      <items count="15">
        <i x="0" s="1"/>
        <i x="1" s="1"/>
        <i x="9" s="1"/>
        <i x="2" s="1"/>
        <i x="3" s="1"/>
        <i x="4" s="1"/>
        <i x="10" s="1"/>
        <i x="12" s="1"/>
        <i x="13" s="1"/>
        <i x="6" s="1"/>
        <i x="7" s="1"/>
        <i x="5" s="1"/>
        <i x="14" s="1"/>
        <i x="8" s="1"/>
        <i x="1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36CC198C-CD04-40E3-AFB0-141B115693F5}" sourceName="Sponsor Type">
  <pivotTables>
    <pivotTable tabId="4" name="PivotTable1"/>
  </pivotTables>
  <data>
    <tabular pivotCacheId="556796911">
      <items count="8">
        <i x="1" s="1"/>
        <i x="7" s="1"/>
        <i x="6" s="1"/>
        <i x="2" s="1"/>
        <i x="4" s="1"/>
        <i x="5"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ent Unit" xr10:uid="{CA5E5F66-3512-4C91-8131-C92FC3319054}" cache="Slicer_Parent_Unit" caption="Parent Unit" columnCount="2" rowHeight="241300"/>
  <slicer name="Sponsor Type" xr10:uid="{8B06BFC9-B4EA-47F4-A030-4FCBA98D1222}" cache="Slicer_Sponsor_Type" caption="Sponsor Type" rowHeight="24130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FE393-4DFB-41A2-8139-71E13D45F565}">
  <sheetPr>
    <pageSetUpPr fitToPage="1"/>
  </sheetPr>
  <dimension ref="A1:G329"/>
  <sheetViews>
    <sheetView zoomScale="80" zoomScaleNormal="80" workbookViewId="0">
      <selection activeCell="C352" sqref="C352"/>
    </sheetView>
  </sheetViews>
  <sheetFormatPr defaultRowHeight="14.4" x14ac:dyDescent="0.3"/>
  <cols>
    <col min="1" max="1" width="45.6640625" customWidth="1"/>
    <col min="2" max="2" width="61.5546875" bestFit="1" customWidth="1"/>
    <col min="3" max="3" width="57.33203125" bestFit="1" customWidth="1"/>
    <col min="4" max="4" width="25.33203125" bestFit="1" customWidth="1"/>
    <col min="5" max="5" width="0" hidden="1" customWidth="1"/>
    <col min="6" max="6" width="21.5546875" style="4" hidden="1" customWidth="1"/>
    <col min="7" max="7" width="17.33203125" style="4" bestFit="1" customWidth="1"/>
  </cols>
  <sheetData>
    <row r="1" spans="1:7" ht="90.75" customHeight="1" x14ac:dyDescent="0.3">
      <c r="B1" s="20" t="s">
        <v>301</v>
      </c>
      <c r="C1" s="21"/>
      <c r="D1" s="21"/>
      <c r="E1" s="21"/>
      <c r="F1" s="21"/>
    </row>
    <row r="2" spans="1:7" x14ac:dyDescent="0.3">
      <c r="A2" s="9" t="s">
        <v>13</v>
      </c>
      <c r="B2" s="9" t="s">
        <v>2</v>
      </c>
      <c r="C2" s="9" t="s">
        <v>3</v>
      </c>
      <c r="D2" s="9" t="s">
        <v>9</v>
      </c>
      <c r="E2" s="9" t="s">
        <v>671</v>
      </c>
      <c r="F2" s="11" t="s">
        <v>672</v>
      </c>
      <c r="G2" s="10" t="s">
        <v>670</v>
      </c>
    </row>
    <row r="3" spans="1:7" x14ac:dyDescent="0.3">
      <c r="A3" s="15" t="s">
        <v>48</v>
      </c>
      <c r="B3" t="s">
        <v>35</v>
      </c>
      <c r="C3" t="s">
        <v>36</v>
      </c>
      <c r="D3" t="s">
        <v>40</v>
      </c>
      <c r="E3" s="5">
        <v>2347404</v>
      </c>
      <c r="F3" s="8">
        <v>660983</v>
      </c>
      <c r="G3" s="4">
        <v>3008387</v>
      </c>
    </row>
    <row r="4" spans="1:7" s="5" customFormat="1" x14ac:dyDescent="0.3">
      <c r="A4" s="14"/>
      <c r="C4" s="5" t="s">
        <v>280</v>
      </c>
      <c r="E4" s="5">
        <v>2347404</v>
      </c>
      <c r="F4" s="8">
        <v>660983</v>
      </c>
      <c r="G4" s="8">
        <v>3008387</v>
      </c>
    </row>
    <row r="5" spans="1:7" x14ac:dyDescent="0.3">
      <c r="A5" s="14"/>
      <c r="C5" t="s">
        <v>45</v>
      </c>
      <c r="D5" t="s">
        <v>40</v>
      </c>
      <c r="E5">
        <v>2203673.19</v>
      </c>
      <c r="F5" s="4">
        <v>923225</v>
      </c>
      <c r="G5" s="4">
        <v>3126898.19</v>
      </c>
    </row>
    <row r="6" spans="1:7" s="5" customFormat="1" x14ac:dyDescent="0.3">
      <c r="A6" s="14"/>
      <c r="C6" s="5" t="s">
        <v>258</v>
      </c>
      <c r="E6" s="5">
        <v>2203673.19</v>
      </c>
      <c r="F6" s="8">
        <v>923225</v>
      </c>
      <c r="G6" s="8">
        <v>3126898.19</v>
      </c>
    </row>
    <row r="7" spans="1:7" x14ac:dyDescent="0.3">
      <c r="A7" s="14"/>
      <c r="C7" t="s">
        <v>187</v>
      </c>
      <c r="D7" t="s">
        <v>40</v>
      </c>
      <c r="E7">
        <v>293450</v>
      </c>
      <c r="F7" s="4">
        <v>142323</v>
      </c>
      <c r="G7" s="4">
        <v>435773</v>
      </c>
    </row>
    <row r="8" spans="1:7" s="5" customFormat="1" x14ac:dyDescent="0.3">
      <c r="A8" s="14"/>
      <c r="C8" s="5" t="s">
        <v>259</v>
      </c>
      <c r="E8" s="5">
        <v>293450</v>
      </c>
      <c r="F8" s="8">
        <v>142323</v>
      </c>
      <c r="G8" s="8">
        <v>435773</v>
      </c>
    </row>
    <row r="9" spans="1:7" x14ac:dyDescent="0.3">
      <c r="A9" s="14"/>
      <c r="C9" t="s">
        <v>58</v>
      </c>
      <c r="D9" t="s">
        <v>40</v>
      </c>
      <c r="E9">
        <v>499664</v>
      </c>
      <c r="F9" s="4">
        <v>0</v>
      </c>
      <c r="G9" s="4">
        <v>499664</v>
      </c>
    </row>
    <row r="10" spans="1:7" s="5" customFormat="1" x14ac:dyDescent="0.3">
      <c r="A10" s="14"/>
      <c r="C10" s="5" t="s">
        <v>260</v>
      </c>
      <c r="E10" s="5">
        <v>499664</v>
      </c>
      <c r="F10" s="8">
        <v>0</v>
      </c>
      <c r="G10" s="8">
        <v>499664</v>
      </c>
    </row>
    <row r="11" spans="1:7" x14ac:dyDescent="0.3">
      <c r="A11" s="14"/>
      <c r="B11" s="5"/>
      <c r="C11" t="s">
        <v>64</v>
      </c>
      <c r="D11" t="s">
        <v>131</v>
      </c>
      <c r="E11" s="5">
        <v>173062</v>
      </c>
      <c r="F11" s="8">
        <v>0</v>
      </c>
      <c r="G11" s="4">
        <v>173062</v>
      </c>
    </row>
    <row r="12" spans="1:7" x14ac:dyDescent="0.3">
      <c r="A12" s="14"/>
      <c r="D12" t="s">
        <v>40</v>
      </c>
      <c r="E12">
        <v>1144614</v>
      </c>
      <c r="F12" s="4">
        <v>478758</v>
      </c>
      <c r="G12" s="4">
        <v>1623372</v>
      </c>
    </row>
    <row r="13" spans="1:7" s="5" customFormat="1" x14ac:dyDescent="0.3">
      <c r="A13" s="14"/>
      <c r="B13"/>
      <c r="C13"/>
      <c r="D13" t="s">
        <v>833</v>
      </c>
      <c r="E13">
        <v>1706411</v>
      </c>
      <c r="F13" s="16">
        <v>581262</v>
      </c>
      <c r="G13" s="16">
        <v>2287673</v>
      </c>
    </row>
    <row r="14" spans="1:7" x14ac:dyDescent="0.3">
      <c r="A14" s="14"/>
      <c r="C14" s="5" t="s">
        <v>261</v>
      </c>
      <c r="D14" s="5"/>
      <c r="E14" s="5">
        <v>3024087</v>
      </c>
      <c r="F14" s="8">
        <v>1060020</v>
      </c>
      <c r="G14" s="8">
        <v>4084107</v>
      </c>
    </row>
    <row r="15" spans="1:7" s="5" customFormat="1" x14ac:dyDescent="0.3">
      <c r="A15" s="14"/>
      <c r="B15"/>
      <c r="C15" t="s">
        <v>328</v>
      </c>
      <c r="D15" t="s">
        <v>40</v>
      </c>
      <c r="E15">
        <v>2839003</v>
      </c>
      <c r="F15" s="16">
        <v>1100774</v>
      </c>
      <c r="G15" s="16">
        <v>3939777</v>
      </c>
    </row>
    <row r="16" spans="1:7" s="5" customFormat="1" x14ac:dyDescent="0.3">
      <c r="A16" s="14"/>
      <c r="B16"/>
      <c r="C16"/>
      <c r="D16" t="s">
        <v>833</v>
      </c>
      <c r="E16">
        <v>774054</v>
      </c>
      <c r="F16" s="16">
        <v>278853</v>
      </c>
      <c r="G16" s="16">
        <v>1052907</v>
      </c>
    </row>
    <row r="17" spans="1:7" x14ac:dyDescent="0.3">
      <c r="A17" s="14"/>
      <c r="C17" s="5" t="s">
        <v>428</v>
      </c>
      <c r="D17" s="5"/>
      <c r="E17" s="5">
        <v>3613057</v>
      </c>
      <c r="F17" s="8">
        <v>1379627</v>
      </c>
      <c r="G17" s="8">
        <v>4992684</v>
      </c>
    </row>
    <row r="18" spans="1:7" s="5" customFormat="1" x14ac:dyDescent="0.3">
      <c r="A18" s="14"/>
      <c r="B18"/>
      <c r="C18" t="s">
        <v>866</v>
      </c>
      <c r="D18" t="s">
        <v>833</v>
      </c>
      <c r="E18">
        <v>164983</v>
      </c>
      <c r="F18" s="16">
        <v>80017</v>
      </c>
      <c r="G18" s="16">
        <v>245000</v>
      </c>
    </row>
    <row r="19" spans="1:7" s="5" customFormat="1" x14ac:dyDescent="0.3">
      <c r="A19" s="14"/>
      <c r="C19" s="5" t="s">
        <v>928</v>
      </c>
      <c r="E19" s="5">
        <v>164983</v>
      </c>
      <c r="F19" s="8">
        <v>80017</v>
      </c>
      <c r="G19" s="8">
        <v>245000</v>
      </c>
    </row>
    <row r="20" spans="1:7" x14ac:dyDescent="0.3">
      <c r="A20" s="14"/>
      <c r="B20" s="5" t="s">
        <v>262</v>
      </c>
      <c r="C20" s="5"/>
      <c r="D20" s="5"/>
      <c r="E20" s="5">
        <v>12146318.189999999</v>
      </c>
      <c r="F20" s="8">
        <v>4246195</v>
      </c>
      <c r="G20" s="8">
        <v>16392513.189999999</v>
      </c>
    </row>
    <row r="21" spans="1:7" s="5" customFormat="1" x14ac:dyDescent="0.3">
      <c r="A21" s="14"/>
      <c r="B21" t="s">
        <v>68</v>
      </c>
      <c r="C21" t="s">
        <v>69</v>
      </c>
      <c r="D21" t="s">
        <v>71</v>
      </c>
      <c r="E21">
        <v>70048</v>
      </c>
      <c r="F21" s="16">
        <v>4952</v>
      </c>
      <c r="G21" s="16">
        <v>75000</v>
      </c>
    </row>
    <row r="22" spans="1:7" x14ac:dyDescent="0.3">
      <c r="A22" s="14"/>
      <c r="D22" t="s">
        <v>833</v>
      </c>
      <c r="E22">
        <v>114544</v>
      </c>
      <c r="F22" s="16">
        <v>55554</v>
      </c>
      <c r="G22" s="16">
        <v>170098</v>
      </c>
    </row>
    <row r="23" spans="1:7" s="5" customFormat="1" x14ac:dyDescent="0.3">
      <c r="A23" s="14"/>
      <c r="C23" s="5" t="s">
        <v>263</v>
      </c>
      <c r="E23" s="5">
        <v>184592</v>
      </c>
      <c r="F23" s="8">
        <v>60506</v>
      </c>
      <c r="G23" s="8">
        <v>245098</v>
      </c>
    </row>
    <row r="24" spans="1:7" x14ac:dyDescent="0.3">
      <c r="A24" s="14"/>
      <c r="B24" s="5" t="s">
        <v>264</v>
      </c>
      <c r="C24" s="5"/>
      <c r="D24" s="5"/>
      <c r="E24" s="5">
        <v>184592</v>
      </c>
      <c r="F24" s="8">
        <v>60506</v>
      </c>
      <c r="G24" s="8">
        <v>245098</v>
      </c>
    </row>
    <row r="25" spans="1:7" s="5" customFormat="1" x14ac:dyDescent="0.3">
      <c r="A25" s="14"/>
      <c r="B25" t="s">
        <v>76</v>
      </c>
      <c r="C25" t="s">
        <v>77</v>
      </c>
      <c r="D25" t="s">
        <v>40</v>
      </c>
      <c r="E25">
        <v>1519582</v>
      </c>
      <c r="F25" s="16">
        <v>507426</v>
      </c>
      <c r="G25" s="16">
        <v>2027008</v>
      </c>
    </row>
    <row r="26" spans="1:7" x14ac:dyDescent="0.3">
      <c r="A26" s="14"/>
      <c r="C26" s="5" t="s">
        <v>265</v>
      </c>
      <c r="D26" s="5"/>
      <c r="E26" s="5">
        <v>1519582</v>
      </c>
      <c r="F26" s="8">
        <v>507426</v>
      </c>
      <c r="G26" s="8">
        <v>2027008</v>
      </c>
    </row>
    <row r="27" spans="1:7" s="5" customFormat="1" x14ac:dyDescent="0.3">
      <c r="A27" s="14"/>
      <c r="B27"/>
      <c r="C27" t="s">
        <v>88</v>
      </c>
      <c r="D27" t="s">
        <v>40</v>
      </c>
      <c r="E27">
        <v>2800907</v>
      </c>
      <c r="F27" s="16">
        <v>1267929</v>
      </c>
      <c r="G27" s="16">
        <v>4068836</v>
      </c>
    </row>
    <row r="28" spans="1:7" x14ac:dyDescent="0.3">
      <c r="A28" s="14"/>
      <c r="D28" t="s">
        <v>833</v>
      </c>
      <c r="E28">
        <v>251303</v>
      </c>
      <c r="F28" s="16">
        <v>121882</v>
      </c>
      <c r="G28" s="16">
        <v>373185</v>
      </c>
    </row>
    <row r="29" spans="1:7" s="5" customFormat="1" x14ac:dyDescent="0.3">
      <c r="A29" s="14"/>
      <c r="B29"/>
      <c r="C29" s="5" t="s">
        <v>266</v>
      </c>
      <c r="E29" s="5">
        <v>3052210</v>
      </c>
      <c r="F29" s="8">
        <v>1389811</v>
      </c>
      <c r="G29" s="8">
        <v>4442021</v>
      </c>
    </row>
    <row r="30" spans="1:7" s="5" customFormat="1" x14ac:dyDescent="0.3">
      <c r="A30" s="14"/>
      <c r="B30"/>
      <c r="C30" t="s">
        <v>98</v>
      </c>
      <c r="D30" t="s">
        <v>40</v>
      </c>
      <c r="E30">
        <v>4298377</v>
      </c>
      <c r="F30" s="16">
        <v>1530001</v>
      </c>
      <c r="G30" s="16">
        <v>5828378</v>
      </c>
    </row>
    <row r="31" spans="1:7" x14ac:dyDescent="0.3">
      <c r="A31" s="14"/>
      <c r="C31" s="5" t="s">
        <v>267</v>
      </c>
      <c r="D31" s="5"/>
      <c r="E31" s="5">
        <v>4298377</v>
      </c>
      <c r="F31" s="8">
        <v>1530001</v>
      </c>
      <c r="G31" s="8">
        <v>5828378</v>
      </c>
    </row>
    <row r="32" spans="1:7" s="5" customFormat="1" x14ac:dyDescent="0.3">
      <c r="A32" s="14"/>
      <c r="B32"/>
      <c r="C32" t="s">
        <v>343</v>
      </c>
      <c r="D32" t="s">
        <v>40</v>
      </c>
      <c r="E32">
        <v>348489</v>
      </c>
      <c r="F32" s="16">
        <v>161744</v>
      </c>
      <c r="G32" s="16">
        <v>510233</v>
      </c>
    </row>
    <row r="33" spans="1:7" x14ac:dyDescent="0.3">
      <c r="A33" s="14"/>
      <c r="C33" s="5" t="s">
        <v>424</v>
      </c>
      <c r="D33" s="5"/>
      <c r="E33" s="5">
        <v>348489</v>
      </c>
      <c r="F33" s="8">
        <v>161744</v>
      </c>
      <c r="G33" s="8">
        <v>510233</v>
      </c>
    </row>
    <row r="34" spans="1:7" s="5" customFormat="1" x14ac:dyDescent="0.3">
      <c r="A34" s="14"/>
      <c r="B34"/>
      <c r="C34" t="s">
        <v>359</v>
      </c>
      <c r="D34" t="s">
        <v>40</v>
      </c>
      <c r="E34">
        <v>964107</v>
      </c>
      <c r="F34" s="16">
        <v>419734</v>
      </c>
      <c r="G34" s="16">
        <v>1383841</v>
      </c>
    </row>
    <row r="35" spans="1:7" x14ac:dyDescent="0.3">
      <c r="A35" s="14"/>
      <c r="D35" t="s">
        <v>833</v>
      </c>
      <c r="E35">
        <v>1135337</v>
      </c>
      <c r="F35" s="16">
        <v>410475</v>
      </c>
      <c r="G35" s="16">
        <v>1545812</v>
      </c>
    </row>
    <row r="36" spans="1:7" s="5" customFormat="1" x14ac:dyDescent="0.3">
      <c r="A36" s="14"/>
      <c r="B36"/>
      <c r="C36" s="5" t="s">
        <v>425</v>
      </c>
      <c r="E36" s="5">
        <v>2099444</v>
      </c>
      <c r="F36" s="8">
        <v>830209</v>
      </c>
      <c r="G36" s="8">
        <v>2929653</v>
      </c>
    </row>
    <row r="37" spans="1:7" s="5" customFormat="1" x14ac:dyDescent="0.3">
      <c r="A37" s="14"/>
      <c r="B37"/>
      <c r="C37" t="s">
        <v>712</v>
      </c>
      <c r="D37" t="s">
        <v>40</v>
      </c>
      <c r="E37">
        <v>662022</v>
      </c>
      <c r="F37" s="16">
        <v>321080</v>
      </c>
      <c r="G37" s="16">
        <v>983102</v>
      </c>
    </row>
    <row r="38" spans="1:7" x14ac:dyDescent="0.3">
      <c r="A38" s="14"/>
      <c r="D38" t="s">
        <v>833</v>
      </c>
      <c r="E38">
        <v>1749783</v>
      </c>
      <c r="F38" s="16">
        <v>250217</v>
      </c>
      <c r="G38" s="16">
        <v>2000000</v>
      </c>
    </row>
    <row r="39" spans="1:7" s="5" customFormat="1" x14ac:dyDescent="0.3">
      <c r="A39" s="14"/>
      <c r="C39" s="5" t="s">
        <v>734</v>
      </c>
      <c r="E39" s="5">
        <v>2411805</v>
      </c>
      <c r="F39" s="8">
        <v>571297</v>
      </c>
      <c r="G39" s="8">
        <v>2983102</v>
      </c>
    </row>
    <row r="40" spans="1:7" x14ac:dyDescent="0.3">
      <c r="A40" s="14"/>
      <c r="B40" s="5" t="s">
        <v>268</v>
      </c>
      <c r="C40" s="5"/>
      <c r="D40" s="5"/>
      <c r="E40" s="5">
        <v>13729907</v>
      </c>
      <c r="F40" s="8">
        <v>4990488</v>
      </c>
      <c r="G40" s="8">
        <v>18720395</v>
      </c>
    </row>
    <row r="41" spans="1:7" s="5" customFormat="1" x14ac:dyDescent="0.3">
      <c r="A41" s="14"/>
      <c r="B41" t="s">
        <v>101</v>
      </c>
      <c r="C41" t="s">
        <v>213</v>
      </c>
      <c r="D41" t="s">
        <v>71</v>
      </c>
      <c r="E41">
        <v>333158</v>
      </c>
      <c r="F41" s="16">
        <v>88690</v>
      </c>
      <c r="G41" s="16">
        <v>421848</v>
      </c>
    </row>
    <row r="42" spans="1:7" x14ac:dyDescent="0.3">
      <c r="A42" s="14"/>
      <c r="D42" t="s">
        <v>40</v>
      </c>
      <c r="E42">
        <v>265047</v>
      </c>
      <c r="F42" s="16">
        <v>120152</v>
      </c>
      <c r="G42" s="16">
        <v>385199</v>
      </c>
    </row>
    <row r="43" spans="1:7" s="5" customFormat="1" x14ac:dyDescent="0.3">
      <c r="A43" s="14"/>
      <c r="B43"/>
      <c r="C43" s="5" t="s">
        <v>269</v>
      </c>
      <c r="E43" s="5">
        <v>598205</v>
      </c>
      <c r="F43" s="8">
        <v>208842</v>
      </c>
      <c r="G43" s="8">
        <v>807047</v>
      </c>
    </row>
    <row r="44" spans="1:7" s="5" customFormat="1" x14ac:dyDescent="0.3">
      <c r="A44" s="14"/>
      <c r="B44"/>
      <c r="C44" t="s">
        <v>222</v>
      </c>
      <c r="D44" t="s">
        <v>40</v>
      </c>
      <c r="E44">
        <v>2958093</v>
      </c>
      <c r="F44" s="16">
        <v>593179</v>
      </c>
      <c r="G44" s="16">
        <v>3551272</v>
      </c>
    </row>
    <row r="45" spans="1:7" x14ac:dyDescent="0.3">
      <c r="A45" s="14"/>
      <c r="C45" s="5" t="s">
        <v>270</v>
      </c>
      <c r="D45" s="5"/>
      <c r="E45" s="5">
        <v>2958093</v>
      </c>
      <c r="F45" s="8">
        <v>593179</v>
      </c>
      <c r="G45" s="8">
        <v>3551272</v>
      </c>
    </row>
    <row r="46" spans="1:7" s="5" customFormat="1" x14ac:dyDescent="0.3">
      <c r="A46" s="14"/>
      <c r="B46"/>
      <c r="C46" t="s">
        <v>107</v>
      </c>
      <c r="D46" t="s">
        <v>40</v>
      </c>
      <c r="E46">
        <v>233130</v>
      </c>
      <c r="F46" s="16">
        <v>113068</v>
      </c>
      <c r="G46" s="16">
        <v>346198</v>
      </c>
    </row>
    <row r="47" spans="1:7" x14ac:dyDescent="0.3">
      <c r="A47" s="14"/>
      <c r="B47" s="5"/>
      <c r="C47" s="5" t="s">
        <v>271</v>
      </c>
      <c r="D47" s="5"/>
      <c r="E47" s="5">
        <v>233130</v>
      </c>
      <c r="F47" s="8">
        <v>113068</v>
      </c>
      <c r="G47" s="8">
        <v>346198</v>
      </c>
    </row>
    <row r="48" spans="1:7" s="5" customFormat="1" x14ac:dyDescent="0.3">
      <c r="A48" s="14"/>
      <c r="B48" s="5" t="s">
        <v>272</v>
      </c>
      <c r="E48" s="5">
        <v>3789428</v>
      </c>
      <c r="F48" s="8">
        <v>915089</v>
      </c>
      <c r="G48" s="8">
        <v>4704517</v>
      </c>
    </row>
    <row r="49" spans="1:7" x14ac:dyDescent="0.3">
      <c r="A49" s="14"/>
      <c r="B49" t="s">
        <v>113</v>
      </c>
      <c r="C49" t="s">
        <v>114</v>
      </c>
      <c r="D49" t="s">
        <v>40</v>
      </c>
      <c r="E49">
        <v>39683</v>
      </c>
      <c r="F49" s="16">
        <v>10317</v>
      </c>
      <c r="G49" s="16">
        <v>50000</v>
      </c>
    </row>
    <row r="50" spans="1:7" s="5" customFormat="1" x14ac:dyDescent="0.3">
      <c r="A50" s="14"/>
      <c r="B50"/>
      <c r="C50" s="5" t="s">
        <v>273</v>
      </c>
      <c r="E50" s="5">
        <v>39683</v>
      </c>
      <c r="F50" s="8">
        <v>10317</v>
      </c>
      <c r="G50" s="8">
        <v>50000</v>
      </c>
    </row>
    <row r="51" spans="1:7" s="5" customFormat="1" x14ac:dyDescent="0.3">
      <c r="A51" s="14"/>
      <c r="B51"/>
      <c r="C51" t="s">
        <v>393</v>
      </c>
      <c r="D51" t="s">
        <v>71</v>
      </c>
      <c r="E51">
        <v>23843</v>
      </c>
      <c r="F51" s="16">
        <v>9632</v>
      </c>
      <c r="G51" s="16">
        <v>33475</v>
      </c>
    </row>
    <row r="52" spans="1:7" x14ac:dyDescent="0.3">
      <c r="A52" s="14"/>
      <c r="C52" s="5" t="s">
        <v>426</v>
      </c>
      <c r="D52" s="5"/>
      <c r="E52" s="5">
        <v>23843</v>
      </c>
      <c r="F52" s="8">
        <v>9632</v>
      </c>
      <c r="G52" s="8">
        <v>33475</v>
      </c>
    </row>
    <row r="53" spans="1:7" s="5" customFormat="1" x14ac:dyDescent="0.3">
      <c r="A53" s="14"/>
      <c r="B53"/>
      <c r="C53" t="s">
        <v>620</v>
      </c>
      <c r="D53" t="s">
        <v>131</v>
      </c>
      <c r="E53">
        <v>42564</v>
      </c>
      <c r="F53" s="16">
        <v>7436</v>
      </c>
      <c r="G53" s="16">
        <v>50000</v>
      </c>
    </row>
    <row r="54" spans="1:7" x14ac:dyDescent="0.3">
      <c r="A54" s="14"/>
      <c r="C54" s="5" t="s">
        <v>663</v>
      </c>
      <c r="D54" s="5"/>
      <c r="E54" s="5">
        <v>42564</v>
      </c>
      <c r="F54" s="8">
        <v>7436</v>
      </c>
      <c r="G54" s="8">
        <v>50000</v>
      </c>
    </row>
    <row r="55" spans="1:7" s="5" customFormat="1" x14ac:dyDescent="0.3">
      <c r="A55" s="14"/>
      <c r="B55"/>
      <c r="C55" t="s">
        <v>922</v>
      </c>
      <c r="D55" t="s">
        <v>71</v>
      </c>
      <c r="E55">
        <v>132557</v>
      </c>
      <c r="F55" s="16">
        <v>42443</v>
      </c>
      <c r="G55" s="16">
        <v>175000</v>
      </c>
    </row>
    <row r="56" spans="1:7" s="5" customFormat="1" x14ac:dyDescent="0.3">
      <c r="A56" s="14"/>
      <c r="C56" s="5" t="s">
        <v>929</v>
      </c>
      <c r="E56" s="5">
        <v>132557</v>
      </c>
      <c r="F56" s="8">
        <v>42443</v>
      </c>
      <c r="G56" s="8">
        <v>175000</v>
      </c>
    </row>
    <row r="57" spans="1:7" s="5" customFormat="1" x14ac:dyDescent="0.3">
      <c r="A57" s="15"/>
      <c r="B57" s="5" t="s">
        <v>274</v>
      </c>
      <c r="E57" s="5">
        <v>238647</v>
      </c>
      <c r="F57" s="8">
        <v>69828</v>
      </c>
      <c r="G57" s="8">
        <v>308475</v>
      </c>
    </row>
    <row r="58" spans="1:7" x14ac:dyDescent="0.3">
      <c r="A58" s="15"/>
      <c r="B58" t="s">
        <v>120</v>
      </c>
      <c r="C58" t="s">
        <v>160</v>
      </c>
      <c r="D58" t="s">
        <v>40</v>
      </c>
      <c r="E58">
        <v>2899000</v>
      </c>
      <c r="F58" s="16">
        <v>48500</v>
      </c>
      <c r="G58" s="16">
        <v>2947500</v>
      </c>
    </row>
    <row r="59" spans="1:7" x14ac:dyDescent="0.3">
      <c r="A59" s="14"/>
      <c r="C59" s="5" t="s">
        <v>275</v>
      </c>
      <c r="D59" s="5"/>
      <c r="E59" s="5">
        <v>2899000</v>
      </c>
      <c r="F59" s="8">
        <v>48500</v>
      </c>
      <c r="G59" s="8">
        <v>2947500</v>
      </c>
    </row>
    <row r="60" spans="1:7" x14ac:dyDescent="0.3">
      <c r="A60" s="15"/>
      <c r="C60" t="s">
        <v>166</v>
      </c>
      <c r="D60" t="s">
        <v>40</v>
      </c>
      <c r="E60">
        <v>3238259</v>
      </c>
      <c r="F60" s="16">
        <v>1530692</v>
      </c>
      <c r="G60" s="16">
        <v>4768951</v>
      </c>
    </row>
    <row r="61" spans="1:7" x14ac:dyDescent="0.3">
      <c r="A61" s="15"/>
      <c r="D61" t="s">
        <v>833</v>
      </c>
      <c r="E61">
        <v>700000</v>
      </c>
      <c r="F61" s="16">
        <v>339500</v>
      </c>
      <c r="G61" s="16">
        <v>1039500</v>
      </c>
    </row>
    <row r="62" spans="1:7" x14ac:dyDescent="0.3">
      <c r="A62" s="15"/>
      <c r="C62" s="5" t="s">
        <v>276</v>
      </c>
      <c r="D62" s="5"/>
      <c r="E62" s="5">
        <v>3938259</v>
      </c>
      <c r="F62" s="8">
        <v>1870192</v>
      </c>
      <c r="G62" s="8">
        <v>5808451</v>
      </c>
    </row>
    <row r="63" spans="1:7" x14ac:dyDescent="0.3">
      <c r="A63" s="15"/>
      <c r="C63" t="s">
        <v>121</v>
      </c>
      <c r="D63" t="s">
        <v>40</v>
      </c>
      <c r="E63">
        <v>687242</v>
      </c>
      <c r="F63" s="16">
        <v>277630</v>
      </c>
      <c r="G63" s="16">
        <v>964872</v>
      </c>
    </row>
    <row r="64" spans="1:7" x14ac:dyDescent="0.3">
      <c r="A64" s="15"/>
      <c r="D64" t="s">
        <v>833</v>
      </c>
      <c r="E64">
        <v>275000</v>
      </c>
      <c r="F64" s="16">
        <v>133375</v>
      </c>
      <c r="G64" s="16">
        <v>408375</v>
      </c>
    </row>
    <row r="65" spans="1:7" x14ac:dyDescent="0.3">
      <c r="A65" s="15"/>
      <c r="B65" s="5"/>
      <c r="C65" s="5" t="s">
        <v>277</v>
      </c>
      <c r="D65" s="5"/>
      <c r="E65" s="5">
        <v>962242</v>
      </c>
      <c r="F65" s="8">
        <v>411005</v>
      </c>
      <c r="G65" s="8">
        <v>1373247</v>
      </c>
    </row>
    <row r="66" spans="1:7" x14ac:dyDescent="0.3">
      <c r="A66" s="15"/>
      <c r="B66" s="5" t="s">
        <v>278</v>
      </c>
      <c r="C66" s="5"/>
      <c r="D66" s="5"/>
      <c r="E66" s="5">
        <v>7799501</v>
      </c>
      <c r="F66" s="8">
        <v>2329697</v>
      </c>
      <c r="G66" s="8">
        <v>10129198</v>
      </c>
    </row>
    <row r="67" spans="1:7" x14ac:dyDescent="0.3">
      <c r="A67" s="15"/>
      <c r="B67" t="s">
        <v>246</v>
      </c>
      <c r="C67" t="s">
        <v>252</v>
      </c>
      <c r="D67" t="s">
        <v>40</v>
      </c>
      <c r="E67">
        <v>67340</v>
      </c>
      <c r="F67" s="16">
        <v>32660</v>
      </c>
      <c r="G67" s="16">
        <v>100000</v>
      </c>
    </row>
    <row r="68" spans="1:7" x14ac:dyDescent="0.3">
      <c r="A68" s="15"/>
      <c r="C68" s="5" t="s">
        <v>296</v>
      </c>
      <c r="D68" s="5"/>
      <c r="E68" s="5">
        <v>67340</v>
      </c>
      <c r="F68" s="8">
        <v>32660</v>
      </c>
      <c r="G68" s="8">
        <v>100000</v>
      </c>
    </row>
    <row r="69" spans="1:7" x14ac:dyDescent="0.3">
      <c r="A69" s="15"/>
      <c r="C69" t="s">
        <v>409</v>
      </c>
      <c r="D69" t="s">
        <v>40</v>
      </c>
      <c r="E69">
        <v>192098</v>
      </c>
      <c r="F69" s="16">
        <v>45321</v>
      </c>
      <c r="G69" s="16">
        <v>237419</v>
      </c>
    </row>
    <row r="70" spans="1:7" x14ac:dyDescent="0.3">
      <c r="A70" s="15"/>
      <c r="D70" t="s">
        <v>833</v>
      </c>
      <c r="E70">
        <v>92350</v>
      </c>
      <c r="F70" s="16">
        <v>44790</v>
      </c>
      <c r="G70" s="16">
        <v>137140</v>
      </c>
    </row>
    <row r="71" spans="1:7" x14ac:dyDescent="0.3">
      <c r="A71" s="15"/>
      <c r="C71" s="5" t="s">
        <v>427</v>
      </c>
      <c r="D71" s="5"/>
      <c r="E71" s="5">
        <v>284448</v>
      </c>
      <c r="F71" s="8">
        <v>90111</v>
      </c>
      <c r="G71" s="8">
        <v>374559</v>
      </c>
    </row>
    <row r="72" spans="1:7" x14ac:dyDescent="0.3">
      <c r="A72" s="15"/>
      <c r="C72" t="s">
        <v>633</v>
      </c>
      <c r="D72" t="s">
        <v>40</v>
      </c>
      <c r="E72">
        <v>339145</v>
      </c>
      <c r="F72" s="16">
        <v>0</v>
      </c>
      <c r="G72" s="16">
        <v>339145</v>
      </c>
    </row>
    <row r="73" spans="1:7" x14ac:dyDescent="0.3">
      <c r="A73" s="15"/>
      <c r="B73" s="5"/>
      <c r="C73" s="5" t="s">
        <v>664</v>
      </c>
      <c r="D73" s="5"/>
      <c r="E73" s="5">
        <v>339145</v>
      </c>
      <c r="F73" s="8">
        <v>0</v>
      </c>
      <c r="G73" s="8">
        <v>339145</v>
      </c>
    </row>
    <row r="74" spans="1:7" x14ac:dyDescent="0.3">
      <c r="A74" s="15"/>
      <c r="B74" s="5" t="s">
        <v>297</v>
      </c>
      <c r="C74" s="5"/>
      <c r="D74" s="5"/>
      <c r="E74" s="5">
        <v>690933</v>
      </c>
      <c r="F74" s="8">
        <v>122771</v>
      </c>
      <c r="G74" s="8">
        <v>813704</v>
      </c>
    </row>
    <row r="75" spans="1:7" x14ac:dyDescent="0.3">
      <c r="A75" s="15"/>
      <c r="B75" t="s">
        <v>126</v>
      </c>
      <c r="C75" t="s">
        <v>945</v>
      </c>
      <c r="D75" t="s">
        <v>131</v>
      </c>
      <c r="E75">
        <v>3952905</v>
      </c>
      <c r="F75" s="16">
        <v>395290</v>
      </c>
      <c r="G75" s="16">
        <v>4348195</v>
      </c>
    </row>
    <row r="76" spans="1:7" x14ac:dyDescent="0.3">
      <c r="A76" s="15"/>
      <c r="B76" s="5"/>
      <c r="C76" s="5" t="s">
        <v>1019</v>
      </c>
      <c r="D76" s="5"/>
      <c r="E76" s="5">
        <v>3952905</v>
      </c>
      <c r="F76" s="8">
        <v>395290</v>
      </c>
      <c r="G76" s="8">
        <v>4348195</v>
      </c>
    </row>
    <row r="77" spans="1:7" x14ac:dyDescent="0.3">
      <c r="A77" s="15"/>
      <c r="B77" s="5" t="s">
        <v>430</v>
      </c>
      <c r="C77" s="5"/>
      <c r="D77" s="5"/>
      <c r="E77" s="5">
        <v>3952905</v>
      </c>
      <c r="F77" s="8">
        <v>395290</v>
      </c>
      <c r="G77" s="8">
        <v>4348195</v>
      </c>
    </row>
    <row r="78" spans="1:7" x14ac:dyDescent="0.3">
      <c r="A78" s="15"/>
      <c r="B78" t="s">
        <v>127</v>
      </c>
      <c r="C78" t="s">
        <v>113</v>
      </c>
      <c r="D78" t="s">
        <v>71</v>
      </c>
      <c r="E78">
        <v>356086</v>
      </c>
      <c r="F78" s="16">
        <v>143858</v>
      </c>
      <c r="G78" s="16">
        <v>499944</v>
      </c>
    </row>
    <row r="79" spans="1:7" x14ac:dyDescent="0.3">
      <c r="A79" s="15"/>
      <c r="B79" s="5"/>
      <c r="C79" s="5" t="s">
        <v>274</v>
      </c>
      <c r="D79" s="5"/>
      <c r="E79" s="5">
        <v>356086</v>
      </c>
      <c r="F79" s="8">
        <v>143858</v>
      </c>
      <c r="G79" s="8">
        <v>499944</v>
      </c>
    </row>
    <row r="80" spans="1:7" x14ac:dyDescent="0.3">
      <c r="A80" s="15"/>
      <c r="B80" s="5" t="s">
        <v>830</v>
      </c>
      <c r="C80" s="5"/>
      <c r="D80" s="5"/>
      <c r="E80" s="5">
        <v>356086</v>
      </c>
      <c r="F80" s="8">
        <v>143858</v>
      </c>
      <c r="G80" s="8">
        <v>499944</v>
      </c>
    </row>
    <row r="81" spans="1:7" x14ac:dyDescent="0.3">
      <c r="A81" s="12" t="s">
        <v>279</v>
      </c>
      <c r="B81" s="17"/>
      <c r="C81" s="17"/>
      <c r="D81" s="17"/>
      <c r="E81" s="12">
        <v>42888317.189999998</v>
      </c>
      <c r="F81" s="13">
        <v>13273722</v>
      </c>
      <c r="G81" s="13">
        <v>56162039.189999998</v>
      </c>
    </row>
    <row r="82" spans="1:7" x14ac:dyDescent="0.3">
      <c r="A82" s="15" t="s">
        <v>93</v>
      </c>
      <c r="B82" t="s">
        <v>35</v>
      </c>
      <c r="C82" t="s">
        <v>36</v>
      </c>
      <c r="D82" t="s">
        <v>40</v>
      </c>
      <c r="E82" s="5">
        <v>1757398</v>
      </c>
      <c r="F82" s="8">
        <v>310451</v>
      </c>
      <c r="G82" s="4">
        <v>2067849</v>
      </c>
    </row>
    <row r="83" spans="1:7" x14ac:dyDescent="0.3">
      <c r="A83" s="15"/>
      <c r="D83" t="s">
        <v>833</v>
      </c>
      <c r="E83">
        <v>206519</v>
      </c>
      <c r="F83" s="16">
        <v>31253</v>
      </c>
      <c r="G83" s="16">
        <v>237772</v>
      </c>
    </row>
    <row r="84" spans="1:7" x14ac:dyDescent="0.3">
      <c r="A84" s="15"/>
      <c r="C84" s="5" t="s">
        <v>280</v>
      </c>
      <c r="D84" s="5"/>
      <c r="E84" s="5">
        <v>1963917</v>
      </c>
      <c r="F84" s="8">
        <v>341704</v>
      </c>
      <c r="G84" s="8">
        <v>2305621</v>
      </c>
    </row>
    <row r="85" spans="1:7" x14ac:dyDescent="0.3">
      <c r="A85" s="15"/>
      <c r="C85" t="s">
        <v>45</v>
      </c>
      <c r="D85" t="s">
        <v>40</v>
      </c>
      <c r="E85">
        <v>232296</v>
      </c>
      <c r="F85" s="16">
        <v>112663</v>
      </c>
      <c r="G85" s="16">
        <v>344959</v>
      </c>
    </row>
    <row r="86" spans="1:7" x14ac:dyDescent="0.3">
      <c r="A86" s="15"/>
      <c r="C86" s="5" t="s">
        <v>258</v>
      </c>
      <c r="D86" s="5"/>
      <c r="E86" s="5">
        <v>232296</v>
      </c>
      <c r="F86" s="8">
        <v>112663</v>
      </c>
      <c r="G86" s="8">
        <v>344959</v>
      </c>
    </row>
    <row r="87" spans="1:7" x14ac:dyDescent="0.3">
      <c r="A87" s="15"/>
      <c r="C87" t="s">
        <v>187</v>
      </c>
      <c r="D87" t="s">
        <v>131</v>
      </c>
      <c r="E87">
        <v>242722</v>
      </c>
      <c r="F87" s="16">
        <v>75243</v>
      </c>
      <c r="G87" s="16">
        <v>317965</v>
      </c>
    </row>
    <row r="88" spans="1:7" x14ac:dyDescent="0.3">
      <c r="A88" s="15"/>
      <c r="D88" t="s">
        <v>40</v>
      </c>
      <c r="E88">
        <v>190045</v>
      </c>
      <c r="F88" s="16">
        <v>75020</v>
      </c>
      <c r="G88" s="16">
        <v>265065</v>
      </c>
    </row>
    <row r="89" spans="1:7" x14ac:dyDescent="0.3">
      <c r="A89" s="15"/>
      <c r="C89" s="5" t="s">
        <v>259</v>
      </c>
      <c r="D89" s="5"/>
      <c r="E89" s="5">
        <v>432767</v>
      </c>
      <c r="F89" s="8">
        <v>150263</v>
      </c>
      <c r="G89" s="8">
        <v>583030</v>
      </c>
    </row>
    <row r="90" spans="1:7" x14ac:dyDescent="0.3">
      <c r="A90" s="15"/>
      <c r="C90" t="s">
        <v>58</v>
      </c>
      <c r="D90" t="s">
        <v>40</v>
      </c>
      <c r="E90">
        <v>111987</v>
      </c>
      <c r="F90" s="16">
        <v>0</v>
      </c>
      <c r="G90" s="16">
        <v>111987</v>
      </c>
    </row>
    <row r="91" spans="1:7" x14ac:dyDescent="0.3">
      <c r="A91" s="14"/>
      <c r="C91" s="5" t="s">
        <v>260</v>
      </c>
      <c r="D91" s="5"/>
      <c r="E91" s="5">
        <v>111987</v>
      </c>
      <c r="F91" s="8">
        <v>0</v>
      </c>
      <c r="G91" s="8">
        <v>111987</v>
      </c>
    </row>
    <row r="92" spans="1:7" x14ac:dyDescent="0.3">
      <c r="A92" s="15"/>
      <c r="C92" t="s">
        <v>328</v>
      </c>
      <c r="D92" t="s">
        <v>40</v>
      </c>
      <c r="E92">
        <v>105000</v>
      </c>
      <c r="F92" s="16">
        <v>50925</v>
      </c>
      <c r="G92" s="16">
        <v>155925</v>
      </c>
    </row>
    <row r="93" spans="1:7" x14ac:dyDescent="0.3">
      <c r="A93" s="14"/>
      <c r="D93" t="s">
        <v>833</v>
      </c>
      <c r="E93">
        <v>20000</v>
      </c>
      <c r="F93" s="16">
        <v>0</v>
      </c>
      <c r="G93" s="16">
        <v>20000</v>
      </c>
    </row>
    <row r="94" spans="1:7" x14ac:dyDescent="0.3">
      <c r="A94" s="14"/>
      <c r="B94" s="5"/>
      <c r="C94" s="5" t="s">
        <v>428</v>
      </c>
      <c r="D94" s="5"/>
      <c r="E94" s="5">
        <v>125000</v>
      </c>
      <c r="F94" s="8">
        <v>50925</v>
      </c>
      <c r="G94" s="8">
        <v>175925</v>
      </c>
    </row>
    <row r="95" spans="1:7" x14ac:dyDescent="0.3">
      <c r="A95" s="14"/>
      <c r="B95" s="5" t="s">
        <v>262</v>
      </c>
      <c r="C95" s="5"/>
      <c r="D95" s="5"/>
      <c r="E95" s="5">
        <v>2865967</v>
      </c>
      <c r="F95" s="8">
        <v>655555</v>
      </c>
      <c r="G95" s="8">
        <v>3521522</v>
      </c>
    </row>
    <row r="96" spans="1:7" x14ac:dyDescent="0.3">
      <c r="A96" s="14"/>
      <c r="B96" t="s">
        <v>68</v>
      </c>
      <c r="C96" t="s">
        <v>69</v>
      </c>
      <c r="D96" t="s">
        <v>40</v>
      </c>
      <c r="E96">
        <v>13237</v>
      </c>
      <c r="F96" s="16">
        <v>0</v>
      </c>
      <c r="G96" s="16">
        <v>13237</v>
      </c>
    </row>
    <row r="97" spans="1:7" x14ac:dyDescent="0.3">
      <c r="A97" s="14"/>
      <c r="B97" s="5"/>
      <c r="C97" s="5" t="s">
        <v>263</v>
      </c>
      <c r="D97" s="5"/>
      <c r="E97" s="5">
        <v>13237</v>
      </c>
      <c r="F97" s="8">
        <v>0</v>
      </c>
      <c r="G97" s="8">
        <v>13237</v>
      </c>
    </row>
    <row r="98" spans="1:7" x14ac:dyDescent="0.3">
      <c r="A98" s="14"/>
      <c r="B98" s="5" t="s">
        <v>264</v>
      </c>
      <c r="C98" s="5"/>
      <c r="D98" s="5"/>
      <c r="E98" s="5">
        <v>13237</v>
      </c>
      <c r="F98" s="8">
        <v>0</v>
      </c>
      <c r="G98" s="8">
        <v>13237</v>
      </c>
    </row>
    <row r="99" spans="1:7" x14ac:dyDescent="0.3">
      <c r="A99" s="15"/>
      <c r="B99" t="s">
        <v>76</v>
      </c>
      <c r="C99" t="s">
        <v>77</v>
      </c>
      <c r="D99" t="s">
        <v>40</v>
      </c>
      <c r="E99">
        <v>6503</v>
      </c>
      <c r="F99" s="16">
        <v>0</v>
      </c>
      <c r="G99" s="16">
        <v>6503</v>
      </c>
    </row>
    <row r="100" spans="1:7" x14ac:dyDescent="0.3">
      <c r="A100" s="14"/>
      <c r="D100" t="s">
        <v>833</v>
      </c>
      <c r="E100">
        <v>59940</v>
      </c>
      <c r="F100" s="16">
        <v>0</v>
      </c>
      <c r="G100" s="16">
        <v>59940</v>
      </c>
    </row>
    <row r="101" spans="1:7" x14ac:dyDescent="0.3">
      <c r="A101" s="14"/>
      <c r="C101" s="5" t="s">
        <v>265</v>
      </c>
      <c r="D101" s="5"/>
      <c r="E101" s="5">
        <v>66443</v>
      </c>
      <c r="F101" s="8">
        <v>0</v>
      </c>
      <c r="G101" s="8">
        <v>66443</v>
      </c>
    </row>
    <row r="102" spans="1:7" x14ac:dyDescent="0.3">
      <c r="A102" s="14"/>
      <c r="C102" t="s">
        <v>88</v>
      </c>
      <c r="D102" t="s">
        <v>40</v>
      </c>
      <c r="E102">
        <v>314700</v>
      </c>
      <c r="F102" s="16">
        <v>102830</v>
      </c>
      <c r="G102" s="16">
        <v>417530</v>
      </c>
    </row>
    <row r="103" spans="1:7" x14ac:dyDescent="0.3">
      <c r="A103" s="14"/>
      <c r="D103" t="s">
        <v>833</v>
      </c>
      <c r="E103">
        <v>1095125</v>
      </c>
      <c r="F103" s="16">
        <v>395319</v>
      </c>
      <c r="G103" s="16">
        <v>1490444</v>
      </c>
    </row>
    <row r="104" spans="1:7" x14ac:dyDescent="0.3">
      <c r="A104" s="14"/>
      <c r="C104" s="5" t="s">
        <v>266</v>
      </c>
      <c r="D104" s="5"/>
      <c r="E104" s="5">
        <v>1409825</v>
      </c>
      <c r="F104" s="8">
        <v>498149</v>
      </c>
      <c r="G104" s="8">
        <v>1907974</v>
      </c>
    </row>
    <row r="105" spans="1:7" x14ac:dyDescent="0.3">
      <c r="A105" s="14"/>
      <c r="C105" t="s">
        <v>98</v>
      </c>
      <c r="D105" t="s">
        <v>40</v>
      </c>
      <c r="E105">
        <v>587475</v>
      </c>
      <c r="F105" s="16">
        <v>138805</v>
      </c>
      <c r="G105" s="16">
        <v>726280</v>
      </c>
    </row>
    <row r="106" spans="1:7" x14ac:dyDescent="0.3">
      <c r="A106" s="14"/>
      <c r="C106" s="5" t="s">
        <v>267</v>
      </c>
      <c r="D106" s="5"/>
      <c r="E106" s="5">
        <v>587475</v>
      </c>
      <c r="F106" s="8">
        <v>138805</v>
      </c>
      <c r="G106" s="8">
        <v>726280</v>
      </c>
    </row>
    <row r="107" spans="1:7" x14ac:dyDescent="0.3">
      <c r="A107" s="14"/>
      <c r="C107" t="s">
        <v>359</v>
      </c>
      <c r="D107" t="s">
        <v>131</v>
      </c>
      <c r="E107">
        <v>226800</v>
      </c>
      <c r="F107" s="16">
        <v>25200</v>
      </c>
      <c r="G107" s="16">
        <v>252000</v>
      </c>
    </row>
    <row r="108" spans="1:7" x14ac:dyDescent="0.3">
      <c r="A108" s="15"/>
      <c r="D108" t="s">
        <v>40</v>
      </c>
      <c r="E108">
        <v>146364</v>
      </c>
      <c r="F108" s="16">
        <v>13636</v>
      </c>
      <c r="G108" s="16">
        <v>160000</v>
      </c>
    </row>
    <row r="109" spans="1:7" x14ac:dyDescent="0.3">
      <c r="A109" s="15"/>
      <c r="D109" t="s">
        <v>833</v>
      </c>
      <c r="E109">
        <v>325487</v>
      </c>
      <c r="F109" s="16">
        <v>113314</v>
      </c>
      <c r="G109" s="16">
        <v>438801</v>
      </c>
    </row>
    <row r="110" spans="1:7" x14ac:dyDescent="0.3">
      <c r="A110" s="15"/>
      <c r="B110" s="5"/>
      <c r="C110" s="5" t="s">
        <v>425</v>
      </c>
      <c r="D110" s="5"/>
      <c r="E110" s="5">
        <v>698651</v>
      </c>
      <c r="F110" s="8">
        <v>152150</v>
      </c>
      <c r="G110" s="8">
        <v>850801</v>
      </c>
    </row>
    <row r="111" spans="1:7" x14ac:dyDescent="0.3">
      <c r="A111" s="15"/>
      <c r="B111" s="5" t="s">
        <v>268</v>
      </c>
      <c r="C111" s="5"/>
      <c r="D111" s="5"/>
      <c r="E111" s="5">
        <v>2762394</v>
      </c>
      <c r="F111" s="8">
        <v>789104</v>
      </c>
      <c r="G111" s="8">
        <v>3551498</v>
      </c>
    </row>
    <row r="112" spans="1:7" x14ac:dyDescent="0.3">
      <c r="A112" s="15"/>
      <c r="B112" t="s">
        <v>101</v>
      </c>
      <c r="C112" t="s">
        <v>207</v>
      </c>
      <c r="D112" t="s">
        <v>71</v>
      </c>
      <c r="E112">
        <v>51341</v>
      </c>
      <c r="F112" s="16">
        <v>13167</v>
      </c>
      <c r="G112" s="16">
        <v>64508</v>
      </c>
    </row>
    <row r="113" spans="1:7" x14ac:dyDescent="0.3">
      <c r="A113" s="15"/>
      <c r="C113" s="5" t="s">
        <v>281</v>
      </c>
      <c r="D113" s="5"/>
      <c r="E113" s="5">
        <v>51341</v>
      </c>
      <c r="F113" s="8">
        <v>13167</v>
      </c>
      <c r="G113" s="8">
        <v>64508</v>
      </c>
    </row>
    <row r="114" spans="1:7" x14ac:dyDescent="0.3">
      <c r="A114" s="14"/>
      <c r="C114" t="s">
        <v>217</v>
      </c>
      <c r="D114" t="s">
        <v>40</v>
      </c>
      <c r="E114">
        <v>162550</v>
      </c>
      <c r="F114" s="16">
        <v>66502</v>
      </c>
      <c r="G114" s="16">
        <v>229052</v>
      </c>
    </row>
    <row r="115" spans="1:7" x14ac:dyDescent="0.3">
      <c r="A115" s="15"/>
      <c r="C115" s="5" t="s">
        <v>289</v>
      </c>
      <c r="D115" s="5"/>
      <c r="E115" s="5">
        <v>162550</v>
      </c>
      <c r="F115" s="8">
        <v>66502</v>
      </c>
      <c r="G115" s="8">
        <v>229052</v>
      </c>
    </row>
    <row r="116" spans="1:7" x14ac:dyDescent="0.3">
      <c r="A116" s="15"/>
      <c r="C116" t="s">
        <v>222</v>
      </c>
      <c r="D116" t="s">
        <v>71</v>
      </c>
      <c r="E116">
        <v>69445</v>
      </c>
      <c r="F116" s="16">
        <v>5555</v>
      </c>
      <c r="G116" s="16">
        <v>75000</v>
      </c>
    </row>
    <row r="117" spans="1:7" x14ac:dyDescent="0.3">
      <c r="A117" s="15"/>
      <c r="D117" t="s">
        <v>40</v>
      </c>
      <c r="E117">
        <v>9200</v>
      </c>
      <c r="F117" s="16">
        <v>0</v>
      </c>
      <c r="G117" s="16">
        <v>9200</v>
      </c>
    </row>
    <row r="118" spans="1:7" x14ac:dyDescent="0.3">
      <c r="A118" s="15"/>
      <c r="D118" t="s">
        <v>833</v>
      </c>
      <c r="E118">
        <v>12072</v>
      </c>
      <c r="F118" s="16">
        <v>0</v>
      </c>
      <c r="G118" s="16">
        <v>12072</v>
      </c>
    </row>
    <row r="119" spans="1:7" x14ac:dyDescent="0.3">
      <c r="A119" s="15"/>
      <c r="B119" s="5"/>
      <c r="C119" s="5" t="s">
        <v>270</v>
      </c>
      <c r="D119" s="5"/>
      <c r="E119" s="5">
        <v>90717</v>
      </c>
      <c r="F119" s="8">
        <v>5555</v>
      </c>
      <c r="G119" s="8">
        <v>96272</v>
      </c>
    </row>
    <row r="120" spans="1:7" x14ac:dyDescent="0.3">
      <c r="A120" s="15"/>
      <c r="B120" s="5" t="s">
        <v>272</v>
      </c>
      <c r="C120" s="5"/>
      <c r="D120" s="5"/>
      <c r="E120" s="5">
        <v>304608</v>
      </c>
      <c r="F120" s="8">
        <v>85224</v>
      </c>
      <c r="G120" s="8">
        <v>389832</v>
      </c>
    </row>
    <row r="121" spans="1:7" x14ac:dyDescent="0.3">
      <c r="A121" s="15"/>
      <c r="B121" t="s">
        <v>128</v>
      </c>
      <c r="C121" t="s">
        <v>128</v>
      </c>
      <c r="D121" t="s">
        <v>40</v>
      </c>
      <c r="E121">
        <v>158073</v>
      </c>
      <c r="F121" s="16">
        <v>76665</v>
      </c>
      <c r="G121" s="16">
        <v>234738</v>
      </c>
    </row>
    <row r="122" spans="1:7" x14ac:dyDescent="0.3">
      <c r="A122" s="15"/>
      <c r="C122" s="5" t="s">
        <v>282</v>
      </c>
      <c r="D122" s="5"/>
      <c r="E122" s="5">
        <v>158073</v>
      </c>
      <c r="F122" s="8">
        <v>76665</v>
      </c>
      <c r="G122" s="8">
        <v>234738</v>
      </c>
    </row>
    <row r="123" spans="1:7" x14ac:dyDescent="0.3">
      <c r="A123" s="15"/>
      <c r="B123" s="5" t="s">
        <v>282</v>
      </c>
      <c r="C123" s="5"/>
      <c r="D123" s="5"/>
      <c r="E123" s="5">
        <v>158073</v>
      </c>
      <c r="F123" s="8">
        <v>76665</v>
      </c>
      <c r="G123" s="8">
        <v>234738</v>
      </c>
    </row>
    <row r="124" spans="1:7" x14ac:dyDescent="0.3">
      <c r="A124" s="15"/>
      <c r="B124" t="s">
        <v>246</v>
      </c>
      <c r="C124" t="s">
        <v>247</v>
      </c>
      <c r="D124" t="s">
        <v>40</v>
      </c>
      <c r="E124">
        <v>92996</v>
      </c>
      <c r="F124" s="16">
        <v>0</v>
      </c>
      <c r="G124" s="16">
        <v>92996</v>
      </c>
    </row>
    <row r="125" spans="1:7" x14ac:dyDescent="0.3">
      <c r="A125" s="15"/>
      <c r="B125" s="5"/>
      <c r="C125" s="5" t="s">
        <v>295</v>
      </c>
      <c r="D125" s="5"/>
      <c r="E125" s="5">
        <v>92996</v>
      </c>
      <c r="F125" s="8">
        <v>0</v>
      </c>
      <c r="G125" s="8">
        <v>92996</v>
      </c>
    </row>
    <row r="126" spans="1:7" x14ac:dyDescent="0.3">
      <c r="A126" s="15"/>
      <c r="B126" s="5" t="s">
        <v>297</v>
      </c>
      <c r="C126" s="5"/>
      <c r="D126" s="5"/>
      <c r="E126" s="5">
        <v>92996</v>
      </c>
      <c r="F126" s="8">
        <v>0</v>
      </c>
      <c r="G126" s="8">
        <v>92996</v>
      </c>
    </row>
    <row r="127" spans="1:7" x14ac:dyDescent="0.3">
      <c r="A127" s="15"/>
      <c r="B127" t="s">
        <v>126</v>
      </c>
      <c r="C127" t="s">
        <v>113</v>
      </c>
      <c r="D127" t="s">
        <v>40</v>
      </c>
      <c r="E127">
        <v>1211466</v>
      </c>
      <c r="F127" s="16">
        <v>587561</v>
      </c>
      <c r="G127" s="16">
        <v>1799027</v>
      </c>
    </row>
    <row r="128" spans="1:7" x14ac:dyDescent="0.3">
      <c r="A128" s="15"/>
      <c r="C128" s="5" t="s">
        <v>274</v>
      </c>
      <c r="D128" s="5"/>
      <c r="E128" s="5">
        <v>1211466</v>
      </c>
      <c r="F128" s="8">
        <v>587561</v>
      </c>
      <c r="G128" s="8">
        <v>1799027</v>
      </c>
    </row>
    <row r="129" spans="1:7" x14ac:dyDescent="0.3">
      <c r="A129" s="15"/>
      <c r="C129" t="s">
        <v>660</v>
      </c>
      <c r="D129" t="s">
        <v>40</v>
      </c>
      <c r="E129">
        <v>154627</v>
      </c>
      <c r="F129" s="16">
        <v>26270</v>
      </c>
      <c r="G129" s="16">
        <v>180897</v>
      </c>
    </row>
    <row r="130" spans="1:7" x14ac:dyDescent="0.3">
      <c r="A130" s="15"/>
      <c r="B130" s="5"/>
      <c r="C130" s="5" t="s">
        <v>665</v>
      </c>
      <c r="D130" s="5"/>
      <c r="E130" s="5">
        <v>154627</v>
      </c>
      <c r="F130" s="8">
        <v>26270</v>
      </c>
      <c r="G130" s="8">
        <v>180897</v>
      </c>
    </row>
    <row r="131" spans="1:7" x14ac:dyDescent="0.3">
      <c r="A131" s="15"/>
      <c r="B131" s="5" t="s">
        <v>430</v>
      </c>
      <c r="C131" s="5"/>
      <c r="D131" s="5"/>
      <c r="E131" s="5">
        <v>1366093</v>
      </c>
      <c r="F131" s="8">
        <v>613831</v>
      </c>
      <c r="G131" s="8">
        <v>1979924</v>
      </c>
    </row>
    <row r="132" spans="1:7" x14ac:dyDescent="0.3">
      <c r="A132" s="12" t="s">
        <v>283</v>
      </c>
      <c r="B132" s="17"/>
      <c r="C132" s="17"/>
      <c r="D132" s="17"/>
      <c r="E132" s="12">
        <v>7563368</v>
      </c>
      <c r="F132" s="13">
        <v>2220379</v>
      </c>
      <c r="G132" s="13">
        <v>9783747</v>
      </c>
    </row>
    <row r="133" spans="1:7" x14ac:dyDescent="0.3">
      <c r="A133" s="15" t="s">
        <v>124</v>
      </c>
      <c r="B133" t="s">
        <v>35</v>
      </c>
      <c r="C133" t="s">
        <v>36</v>
      </c>
      <c r="D133" t="s">
        <v>131</v>
      </c>
      <c r="E133">
        <v>10000</v>
      </c>
      <c r="F133" s="16">
        <v>0</v>
      </c>
      <c r="G133" s="16">
        <v>10000</v>
      </c>
    </row>
    <row r="134" spans="1:7" x14ac:dyDescent="0.3">
      <c r="A134" s="15"/>
      <c r="D134" t="s">
        <v>40</v>
      </c>
      <c r="E134">
        <v>93604</v>
      </c>
      <c r="F134" s="16">
        <v>0</v>
      </c>
      <c r="G134" s="16">
        <v>93604</v>
      </c>
    </row>
    <row r="135" spans="1:7" x14ac:dyDescent="0.3">
      <c r="A135" s="15"/>
      <c r="D135" t="s">
        <v>833</v>
      </c>
      <c r="E135">
        <v>1036828</v>
      </c>
      <c r="F135" s="16">
        <v>0</v>
      </c>
      <c r="G135" s="16">
        <v>1036828</v>
      </c>
    </row>
    <row r="136" spans="1:7" x14ac:dyDescent="0.3">
      <c r="A136" s="15"/>
      <c r="C136" s="5" t="s">
        <v>280</v>
      </c>
      <c r="D136" s="5"/>
      <c r="E136" s="5">
        <v>1140432</v>
      </c>
      <c r="F136" s="8">
        <v>0</v>
      </c>
      <c r="G136" s="8">
        <v>1140432</v>
      </c>
    </row>
    <row r="137" spans="1:7" x14ac:dyDescent="0.3">
      <c r="A137" s="15"/>
      <c r="C137" t="s">
        <v>45</v>
      </c>
      <c r="D137" t="s">
        <v>40</v>
      </c>
      <c r="E137">
        <v>13829</v>
      </c>
      <c r="F137" s="16">
        <v>6707</v>
      </c>
      <c r="G137" s="16">
        <v>20536</v>
      </c>
    </row>
    <row r="138" spans="1:7" x14ac:dyDescent="0.3">
      <c r="A138" s="15"/>
      <c r="C138" s="5" t="s">
        <v>258</v>
      </c>
      <c r="D138" s="5"/>
      <c r="E138" s="5">
        <v>13829</v>
      </c>
      <c r="F138" s="8">
        <v>6707</v>
      </c>
      <c r="G138" s="8">
        <v>20536</v>
      </c>
    </row>
    <row r="139" spans="1:7" x14ac:dyDescent="0.3">
      <c r="A139" s="15"/>
      <c r="C139" t="s">
        <v>64</v>
      </c>
      <c r="D139" t="s">
        <v>40</v>
      </c>
      <c r="E139">
        <v>5000</v>
      </c>
      <c r="F139" s="16">
        <v>0</v>
      </c>
      <c r="G139" s="16">
        <v>5000</v>
      </c>
    </row>
    <row r="140" spans="1:7" x14ac:dyDescent="0.3">
      <c r="A140" s="15"/>
      <c r="C140" s="5" t="s">
        <v>261</v>
      </c>
      <c r="D140" s="5"/>
      <c r="E140" s="5">
        <v>5000</v>
      </c>
      <c r="F140" s="8">
        <v>0</v>
      </c>
      <c r="G140" s="8">
        <v>5000</v>
      </c>
    </row>
    <row r="141" spans="1:7" x14ac:dyDescent="0.3">
      <c r="A141" s="15"/>
      <c r="C141" t="s">
        <v>328</v>
      </c>
      <c r="D141" t="s">
        <v>40</v>
      </c>
      <c r="E141">
        <v>5000</v>
      </c>
      <c r="F141" s="16">
        <v>0</v>
      </c>
      <c r="G141" s="16">
        <v>5000</v>
      </c>
    </row>
    <row r="142" spans="1:7" x14ac:dyDescent="0.3">
      <c r="A142" s="15"/>
      <c r="D142" t="s">
        <v>833</v>
      </c>
      <c r="E142">
        <v>125000</v>
      </c>
      <c r="F142" s="16">
        <v>0</v>
      </c>
      <c r="G142" s="16">
        <v>125000</v>
      </c>
    </row>
    <row r="143" spans="1:7" x14ac:dyDescent="0.3">
      <c r="A143" s="15"/>
      <c r="B143" s="5"/>
      <c r="C143" s="5" t="s">
        <v>428</v>
      </c>
      <c r="D143" s="5"/>
      <c r="E143" s="5">
        <v>130000</v>
      </c>
      <c r="F143" s="8">
        <v>0</v>
      </c>
      <c r="G143" s="8">
        <v>130000</v>
      </c>
    </row>
    <row r="144" spans="1:7" x14ac:dyDescent="0.3">
      <c r="A144" s="15"/>
      <c r="B144" s="5" t="s">
        <v>262</v>
      </c>
      <c r="C144" s="5"/>
      <c r="D144" s="5"/>
      <c r="E144" s="5">
        <v>1289261</v>
      </c>
      <c r="F144" s="8">
        <v>6707</v>
      </c>
      <c r="G144" s="8">
        <v>1295968</v>
      </c>
    </row>
    <row r="145" spans="1:7" x14ac:dyDescent="0.3">
      <c r="A145" s="15"/>
      <c r="B145" t="s">
        <v>76</v>
      </c>
      <c r="C145" t="s">
        <v>98</v>
      </c>
      <c r="D145" t="s">
        <v>833</v>
      </c>
      <c r="E145">
        <v>49999</v>
      </c>
      <c r="F145" s="16">
        <v>0</v>
      </c>
      <c r="G145" s="16">
        <v>49999</v>
      </c>
    </row>
    <row r="146" spans="1:7" x14ac:dyDescent="0.3">
      <c r="A146" s="15"/>
      <c r="B146" s="5"/>
      <c r="C146" s="5" t="s">
        <v>267</v>
      </c>
      <c r="D146" s="5"/>
      <c r="E146" s="5">
        <v>49999</v>
      </c>
      <c r="F146" s="8">
        <v>0</v>
      </c>
      <c r="G146" s="8">
        <v>49999</v>
      </c>
    </row>
    <row r="147" spans="1:7" x14ac:dyDescent="0.3">
      <c r="A147" s="15"/>
      <c r="B147" s="5" t="s">
        <v>268</v>
      </c>
      <c r="C147" s="5"/>
      <c r="D147" s="5"/>
      <c r="E147" s="5">
        <v>49999</v>
      </c>
      <c r="F147" s="8">
        <v>0</v>
      </c>
      <c r="G147" s="8">
        <v>49999</v>
      </c>
    </row>
    <row r="148" spans="1:7" x14ac:dyDescent="0.3">
      <c r="A148" s="15"/>
      <c r="B148" t="s">
        <v>101</v>
      </c>
      <c r="C148" t="s">
        <v>217</v>
      </c>
      <c r="D148" t="s">
        <v>131</v>
      </c>
      <c r="E148">
        <v>20000</v>
      </c>
      <c r="F148" s="16">
        <v>0</v>
      </c>
      <c r="G148" s="16">
        <v>20000</v>
      </c>
    </row>
    <row r="149" spans="1:7" x14ac:dyDescent="0.3">
      <c r="A149" s="15"/>
      <c r="D149" t="s">
        <v>833</v>
      </c>
      <c r="E149">
        <v>65217</v>
      </c>
      <c r="F149" s="16">
        <v>9783</v>
      </c>
      <c r="G149" s="16">
        <v>75000</v>
      </c>
    </row>
    <row r="150" spans="1:7" x14ac:dyDescent="0.3">
      <c r="A150" s="15"/>
      <c r="C150" s="5" t="s">
        <v>289</v>
      </c>
      <c r="D150" s="5"/>
      <c r="E150" s="5">
        <v>85217</v>
      </c>
      <c r="F150" s="8">
        <v>9783</v>
      </c>
      <c r="G150" s="8">
        <v>95000</v>
      </c>
    </row>
    <row r="151" spans="1:7" x14ac:dyDescent="0.3">
      <c r="A151" s="15"/>
      <c r="C151" t="s">
        <v>222</v>
      </c>
      <c r="D151" t="s">
        <v>195</v>
      </c>
      <c r="E151">
        <v>57420</v>
      </c>
      <c r="F151" s="16">
        <v>0</v>
      </c>
      <c r="G151" s="16">
        <v>57420</v>
      </c>
    </row>
    <row r="152" spans="1:7" x14ac:dyDescent="0.3">
      <c r="A152" s="15"/>
      <c r="D152" t="s">
        <v>131</v>
      </c>
      <c r="E152">
        <v>3962</v>
      </c>
      <c r="F152" s="16">
        <v>0</v>
      </c>
      <c r="G152" s="16">
        <v>3962</v>
      </c>
    </row>
    <row r="153" spans="1:7" x14ac:dyDescent="0.3">
      <c r="A153" s="15"/>
      <c r="D153" t="s">
        <v>40</v>
      </c>
      <c r="E153">
        <v>7776</v>
      </c>
      <c r="F153" s="16">
        <v>0</v>
      </c>
      <c r="G153" s="16">
        <v>7776</v>
      </c>
    </row>
    <row r="154" spans="1:7" x14ac:dyDescent="0.3">
      <c r="A154" s="15"/>
      <c r="C154" s="5" t="s">
        <v>270</v>
      </c>
      <c r="D154" s="5"/>
      <c r="E154" s="5">
        <v>69158</v>
      </c>
      <c r="F154" s="8">
        <v>0</v>
      </c>
      <c r="G154" s="8">
        <v>69158</v>
      </c>
    </row>
    <row r="155" spans="1:7" x14ac:dyDescent="0.3">
      <c r="A155" s="15"/>
      <c r="C155" t="s">
        <v>107</v>
      </c>
      <c r="D155" t="s">
        <v>40</v>
      </c>
      <c r="E155">
        <v>12027</v>
      </c>
      <c r="F155" s="16">
        <v>0</v>
      </c>
      <c r="G155" s="16">
        <v>12027</v>
      </c>
    </row>
    <row r="156" spans="1:7" x14ac:dyDescent="0.3">
      <c r="A156" s="15"/>
      <c r="B156" s="5"/>
      <c r="C156" s="5" t="s">
        <v>271</v>
      </c>
      <c r="D156" s="5"/>
      <c r="E156" s="5">
        <v>12027</v>
      </c>
      <c r="F156" s="8">
        <v>0</v>
      </c>
      <c r="G156" s="8">
        <v>12027</v>
      </c>
    </row>
    <row r="157" spans="1:7" x14ac:dyDescent="0.3">
      <c r="A157" s="15"/>
      <c r="B157" s="5" t="s">
        <v>272</v>
      </c>
      <c r="C157" s="5"/>
      <c r="D157" s="5"/>
      <c r="E157" s="5">
        <v>166402</v>
      </c>
      <c r="F157" s="8">
        <v>9783</v>
      </c>
      <c r="G157" s="8">
        <v>176185</v>
      </c>
    </row>
    <row r="158" spans="1:7" x14ac:dyDescent="0.3">
      <c r="A158" s="15"/>
      <c r="B158" t="s">
        <v>113</v>
      </c>
      <c r="C158" t="s">
        <v>114</v>
      </c>
      <c r="D158" t="s">
        <v>40</v>
      </c>
      <c r="E158">
        <v>15079</v>
      </c>
      <c r="F158" s="16">
        <v>3921</v>
      </c>
      <c r="G158" s="16">
        <v>19000</v>
      </c>
    </row>
    <row r="159" spans="1:7" x14ac:dyDescent="0.3">
      <c r="A159" s="15"/>
      <c r="B159" s="5"/>
      <c r="C159" s="5" t="s">
        <v>273</v>
      </c>
      <c r="D159" s="5"/>
      <c r="E159" s="5">
        <v>15079</v>
      </c>
      <c r="F159" s="8">
        <v>3921</v>
      </c>
      <c r="G159" s="8">
        <v>19000</v>
      </c>
    </row>
    <row r="160" spans="1:7" x14ac:dyDescent="0.3">
      <c r="A160" s="15"/>
      <c r="B160" s="5" t="s">
        <v>274</v>
      </c>
      <c r="C160" s="5"/>
      <c r="D160" s="5"/>
      <c r="E160" s="5">
        <v>15079</v>
      </c>
      <c r="F160" s="8">
        <v>3921</v>
      </c>
      <c r="G160" s="8">
        <v>19000</v>
      </c>
    </row>
    <row r="161" spans="1:7" x14ac:dyDescent="0.3">
      <c r="A161" s="15"/>
      <c r="B161" t="s">
        <v>128</v>
      </c>
      <c r="C161" t="s">
        <v>128</v>
      </c>
      <c r="D161" t="s">
        <v>131</v>
      </c>
      <c r="E161">
        <v>122677</v>
      </c>
      <c r="F161" s="16">
        <v>18402</v>
      </c>
      <c r="G161" s="16">
        <v>141079</v>
      </c>
    </row>
    <row r="162" spans="1:7" x14ac:dyDescent="0.3">
      <c r="A162" s="15"/>
      <c r="D162" t="s">
        <v>40</v>
      </c>
      <c r="E162">
        <v>52500</v>
      </c>
      <c r="F162" s="16">
        <v>0</v>
      </c>
      <c r="G162" s="16">
        <v>52500</v>
      </c>
    </row>
    <row r="163" spans="1:7" x14ac:dyDescent="0.3">
      <c r="A163" s="15"/>
      <c r="D163" t="s">
        <v>833</v>
      </c>
      <c r="E163">
        <v>24660</v>
      </c>
      <c r="F163" s="16">
        <v>0</v>
      </c>
      <c r="G163" s="16">
        <v>24660</v>
      </c>
    </row>
    <row r="164" spans="1:7" x14ac:dyDescent="0.3">
      <c r="A164" s="15"/>
      <c r="B164" s="5"/>
      <c r="C164" s="5" t="s">
        <v>282</v>
      </c>
      <c r="D164" s="5"/>
      <c r="E164" s="5">
        <v>199837</v>
      </c>
      <c r="F164" s="8">
        <v>18402</v>
      </c>
      <c r="G164" s="8">
        <v>218239</v>
      </c>
    </row>
    <row r="165" spans="1:7" x14ac:dyDescent="0.3">
      <c r="A165" s="15"/>
      <c r="B165" s="5" t="s">
        <v>282</v>
      </c>
      <c r="C165" s="5"/>
      <c r="D165" s="5"/>
      <c r="E165" s="5">
        <v>199837</v>
      </c>
      <c r="F165" s="8">
        <v>18402</v>
      </c>
      <c r="G165" s="8">
        <v>218239</v>
      </c>
    </row>
    <row r="166" spans="1:7" x14ac:dyDescent="0.3">
      <c r="A166" s="15"/>
      <c r="B166" t="s">
        <v>120</v>
      </c>
      <c r="C166" t="s">
        <v>166</v>
      </c>
      <c r="D166" t="s">
        <v>40</v>
      </c>
      <c r="E166">
        <v>758764</v>
      </c>
      <c r="F166" s="16">
        <v>71895</v>
      </c>
      <c r="G166" s="16">
        <v>830659</v>
      </c>
    </row>
    <row r="167" spans="1:7" x14ac:dyDescent="0.3">
      <c r="A167" s="15"/>
      <c r="C167" s="5" t="s">
        <v>276</v>
      </c>
      <c r="D167" s="5"/>
      <c r="E167" s="5">
        <v>758764</v>
      </c>
      <c r="F167" s="8">
        <v>71895</v>
      </c>
      <c r="G167" s="8">
        <v>830659</v>
      </c>
    </row>
    <row r="168" spans="1:7" x14ac:dyDescent="0.3">
      <c r="A168" s="15"/>
      <c r="C168" t="s">
        <v>121</v>
      </c>
      <c r="D168" t="s">
        <v>40</v>
      </c>
      <c r="E168">
        <v>229000</v>
      </c>
      <c r="F168" s="16">
        <v>0</v>
      </c>
      <c r="G168" s="16">
        <v>229000</v>
      </c>
    </row>
    <row r="169" spans="1:7" x14ac:dyDescent="0.3">
      <c r="A169" s="15"/>
      <c r="C169" s="5" t="s">
        <v>277</v>
      </c>
      <c r="D169" s="5"/>
      <c r="E169" s="5">
        <v>229000</v>
      </c>
      <c r="F169" s="8">
        <v>0</v>
      </c>
      <c r="G169" s="8">
        <v>229000</v>
      </c>
    </row>
    <row r="170" spans="1:7" x14ac:dyDescent="0.3">
      <c r="A170" s="15"/>
      <c r="C170" t="s">
        <v>435</v>
      </c>
      <c r="D170" t="s">
        <v>131</v>
      </c>
      <c r="E170">
        <v>177450</v>
      </c>
      <c r="F170" s="16">
        <v>55009</v>
      </c>
      <c r="G170" s="16">
        <v>232459</v>
      </c>
    </row>
    <row r="171" spans="1:7" x14ac:dyDescent="0.3">
      <c r="A171" s="15"/>
      <c r="B171" s="5"/>
      <c r="C171" s="5" t="s">
        <v>666</v>
      </c>
      <c r="D171" s="5"/>
      <c r="E171" s="5">
        <v>177450</v>
      </c>
      <c r="F171" s="8">
        <v>55009</v>
      </c>
      <c r="G171" s="8">
        <v>232459</v>
      </c>
    </row>
    <row r="172" spans="1:7" x14ac:dyDescent="0.3">
      <c r="A172" s="15"/>
      <c r="B172" s="5" t="s">
        <v>278</v>
      </c>
      <c r="C172" s="5"/>
      <c r="D172" s="5"/>
      <c r="E172" s="5">
        <v>1165214</v>
      </c>
      <c r="F172" s="8">
        <v>126904</v>
      </c>
      <c r="G172" s="8">
        <v>1292118</v>
      </c>
    </row>
    <row r="173" spans="1:7" x14ac:dyDescent="0.3">
      <c r="A173" s="15"/>
      <c r="B173" t="s">
        <v>246</v>
      </c>
      <c r="C173" t="s">
        <v>252</v>
      </c>
      <c r="D173" t="s">
        <v>131</v>
      </c>
      <c r="E173">
        <v>17960</v>
      </c>
      <c r="F173" s="16">
        <v>0</v>
      </c>
      <c r="G173" s="16">
        <v>17960</v>
      </c>
    </row>
    <row r="174" spans="1:7" x14ac:dyDescent="0.3">
      <c r="A174" s="15"/>
      <c r="B174" s="5"/>
      <c r="C174" s="5" t="s">
        <v>296</v>
      </c>
      <c r="D174" s="5"/>
      <c r="E174" s="5">
        <v>17960</v>
      </c>
      <c r="F174" s="8">
        <v>0</v>
      </c>
      <c r="G174" s="8">
        <v>17960</v>
      </c>
    </row>
    <row r="175" spans="1:7" x14ac:dyDescent="0.3">
      <c r="A175" s="15"/>
      <c r="B175" s="5" t="s">
        <v>297</v>
      </c>
      <c r="C175" s="5"/>
      <c r="D175" s="5"/>
      <c r="E175" s="5">
        <v>17960</v>
      </c>
      <c r="F175" s="8">
        <v>0</v>
      </c>
      <c r="G175" s="8">
        <v>17960</v>
      </c>
    </row>
    <row r="176" spans="1:7" x14ac:dyDescent="0.3">
      <c r="A176" s="15"/>
      <c r="B176" t="s">
        <v>126</v>
      </c>
      <c r="C176" t="s">
        <v>309</v>
      </c>
      <c r="D176" t="s">
        <v>131</v>
      </c>
      <c r="E176">
        <v>3050192</v>
      </c>
      <c r="F176" s="16">
        <v>0</v>
      </c>
      <c r="G176" s="16">
        <v>3050192</v>
      </c>
    </row>
    <row r="177" spans="1:7" x14ac:dyDescent="0.3">
      <c r="A177" s="15"/>
      <c r="C177" s="5" t="s">
        <v>433</v>
      </c>
      <c r="D177" s="5"/>
      <c r="E177" s="5">
        <v>3050192</v>
      </c>
      <c r="F177" s="8">
        <v>0</v>
      </c>
      <c r="G177" s="8">
        <v>3050192</v>
      </c>
    </row>
    <row r="178" spans="1:7" x14ac:dyDescent="0.3">
      <c r="A178" s="15"/>
      <c r="C178" t="s">
        <v>404</v>
      </c>
      <c r="D178" t="s">
        <v>131</v>
      </c>
      <c r="E178">
        <v>1025948</v>
      </c>
      <c r="F178" s="16">
        <v>81050</v>
      </c>
      <c r="G178" s="16">
        <v>1106998</v>
      </c>
    </row>
    <row r="179" spans="1:7" x14ac:dyDescent="0.3">
      <c r="A179" s="15"/>
      <c r="C179" s="5" t="s">
        <v>429</v>
      </c>
      <c r="D179" s="5"/>
      <c r="E179" s="5">
        <v>1025948</v>
      </c>
      <c r="F179" s="8">
        <v>81050</v>
      </c>
      <c r="G179" s="8">
        <v>1106998</v>
      </c>
    </row>
    <row r="180" spans="1:7" x14ac:dyDescent="0.3">
      <c r="A180" s="15"/>
      <c r="C180" t="s">
        <v>246</v>
      </c>
      <c r="D180" t="s">
        <v>40</v>
      </c>
      <c r="E180">
        <v>30303</v>
      </c>
      <c r="F180" s="16">
        <v>14697</v>
      </c>
      <c r="G180" s="16">
        <v>45000</v>
      </c>
    </row>
    <row r="181" spans="1:7" x14ac:dyDescent="0.3">
      <c r="A181" s="15"/>
      <c r="B181" s="5"/>
      <c r="C181" s="5" t="s">
        <v>297</v>
      </c>
      <c r="D181" s="5"/>
      <c r="E181" s="5">
        <v>30303</v>
      </c>
      <c r="F181" s="8">
        <v>14697</v>
      </c>
      <c r="G181" s="8">
        <v>45000</v>
      </c>
    </row>
    <row r="182" spans="1:7" x14ac:dyDescent="0.3">
      <c r="A182" s="15"/>
      <c r="B182" s="5" t="s">
        <v>430</v>
      </c>
      <c r="C182" s="5"/>
      <c r="D182" s="5"/>
      <c r="E182" s="5">
        <v>4106443</v>
      </c>
      <c r="F182" s="8">
        <v>95747</v>
      </c>
      <c r="G182" s="8">
        <v>4202190</v>
      </c>
    </row>
    <row r="183" spans="1:7" x14ac:dyDescent="0.3">
      <c r="A183" s="15"/>
      <c r="B183" t="s">
        <v>140</v>
      </c>
      <c r="C183" t="s">
        <v>140</v>
      </c>
      <c r="D183" t="s">
        <v>131</v>
      </c>
      <c r="E183">
        <v>92434</v>
      </c>
      <c r="F183" s="16">
        <v>16255</v>
      </c>
      <c r="G183" s="16">
        <v>108689</v>
      </c>
    </row>
    <row r="184" spans="1:7" x14ac:dyDescent="0.3">
      <c r="A184" s="15"/>
      <c r="B184" s="5"/>
      <c r="C184" s="5" t="s">
        <v>293</v>
      </c>
      <c r="D184" s="5"/>
      <c r="E184" s="5">
        <v>92434</v>
      </c>
      <c r="F184" s="8">
        <v>16255</v>
      </c>
      <c r="G184" s="8">
        <v>108689</v>
      </c>
    </row>
    <row r="185" spans="1:7" x14ac:dyDescent="0.3">
      <c r="A185" s="15"/>
      <c r="B185" s="5" t="s">
        <v>293</v>
      </c>
      <c r="C185" s="5"/>
      <c r="D185" s="5"/>
      <c r="E185" s="5">
        <v>92434</v>
      </c>
      <c r="F185" s="8">
        <v>16255</v>
      </c>
      <c r="G185" s="8">
        <v>108689</v>
      </c>
    </row>
    <row r="186" spans="1:7" x14ac:dyDescent="0.3">
      <c r="A186" s="15"/>
      <c r="B186" t="s">
        <v>127</v>
      </c>
      <c r="C186" t="s">
        <v>798</v>
      </c>
      <c r="D186" t="s">
        <v>131</v>
      </c>
      <c r="E186">
        <v>68182</v>
      </c>
      <c r="F186" s="16">
        <v>6818</v>
      </c>
      <c r="G186" s="16">
        <v>75000</v>
      </c>
    </row>
    <row r="187" spans="1:7" x14ac:dyDescent="0.3">
      <c r="A187" s="15"/>
      <c r="B187" s="5"/>
      <c r="C187" s="5" t="s">
        <v>829</v>
      </c>
      <c r="D187" s="5"/>
      <c r="E187" s="5">
        <v>68182</v>
      </c>
      <c r="F187" s="8">
        <v>6818</v>
      </c>
      <c r="G187" s="8">
        <v>75000</v>
      </c>
    </row>
    <row r="188" spans="1:7" x14ac:dyDescent="0.3">
      <c r="A188" s="15"/>
      <c r="B188" s="5" t="s">
        <v>830</v>
      </c>
      <c r="C188" s="5"/>
      <c r="D188" s="5"/>
      <c r="E188" s="5">
        <v>68182</v>
      </c>
      <c r="F188" s="8">
        <v>6818</v>
      </c>
      <c r="G188" s="8">
        <v>75000</v>
      </c>
    </row>
    <row r="189" spans="1:7" x14ac:dyDescent="0.3">
      <c r="A189" s="12" t="s">
        <v>284</v>
      </c>
      <c r="B189" s="17"/>
      <c r="C189" s="17"/>
      <c r="D189" s="17"/>
      <c r="E189" s="12">
        <v>7170811</v>
      </c>
      <c r="F189" s="13">
        <v>284537</v>
      </c>
      <c r="G189" s="13">
        <v>7455348</v>
      </c>
    </row>
    <row r="190" spans="1:7" x14ac:dyDescent="0.3">
      <c r="A190" s="15" t="s">
        <v>137</v>
      </c>
      <c r="B190" t="s">
        <v>35</v>
      </c>
      <c r="C190" t="s">
        <v>36</v>
      </c>
      <c r="D190" t="s">
        <v>40</v>
      </c>
      <c r="E190">
        <v>69590</v>
      </c>
      <c r="F190" s="16">
        <v>0</v>
      </c>
      <c r="G190" s="16">
        <v>69590</v>
      </c>
    </row>
    <row r="191" spans="1:7" x14ac:dyDescent="0.3">
      <c r="A191" s="15"/>
      <c r="C191" s="5" t="s">
        <v>280</v>
      </c>
      <c r="D191" s="5"/>
      <c r="E191" s="5">
        <v>69590</v>
      </c>
      <c r="F191" s="8">
        <v>0</v>
      </c>
      <c r="G191" s="8">
        <v>69590</v>
      </c>
    </row>
    <row r="192" spans="1:7" x14ac:dyDescent="0.3">
      <c r="A192" s="15"/>
      <c r="C192" t="s">
        <v>45</v>
      </c>
      <c r="D192" t="s">
        <v>40</v>
      </c>
      <c r="E192">
        <v>62142</v>
      </c>
      <c r="F192" s="16">
        <v>30140</v>
      </c>
      <c r="G192" s="16">
        <v>92282</v>
      </c>
    </row>
    <row r="193" spans="1:7" x14ac:dyDescent="0.3">
      <c r="A193" s="15"/>
      <c r="C193" s="5" t="s">
        <v>258</v>
      </c>
      <c r="D193" s="5"/>
      <c r="E193" s="5">
        <v>62142</v>
      </c>
      <c r="F193" s="8">
        <v>30140</v>
      </c>
      <c r="G193" s="8">
        <v>92282</v>
      </c>
    </row>
    <row r="194" spans="1:7" x14ac:dyDescent="0.3">
      <c r="A194" s="15"/>
      <c r="C194" t="s">
        <v>866</v>
      </c>
      <c r="D194" t="s">
        <v>833</v>
      </c>
      <c r="E194">
        <v>72201</v>
      </c>
      <c r="F194" s="16">
        <v>35017</v>
      </c>
      <c r="G194" s="16">
        <v>107218</v>
      </c>
    </row>
    <row r="195" spans="1:7" x14ac:dyDescent="0.3">
      <c r="A195" s="15"/>
      <c r="B195" s="5"/>
      <c r="C195" s="5" t="s">
        <v>928</v>
      </c>
      <c r="D195" s="5"/>
      <c r="E195" s="5">
        <v>72201</v>
      </c>
      <c r="F195" s="8">
        <v>35017</v>
      </c>
      <c r="G195" s="8">
        <v>107218</v>
      </c>
    </row>
    <row r="196" spans="1:7" x14ac:dyDescent="0.3">
      <c r="A196" s="15"/>
      <c r="B196" s="5" t="s">
        <v>262</v>
      </c>
      <c r="C196" s="5"/>
      <c r="D196" s="5"/>
      <c r="E196" s="5">
        <v>203933</v>
      </c>
      <c r="F196" s="8">
        <v>65157</v>
      </c>
      <c r="G196" s="8">
        <v>269090</v>
      </c>
    </row>
    <row r="197" spans="1:7" x14ac:dyDescent="0.3">
      <c r="A197" s="15"/>
      <c r="B197" t="s">
        <v>68</v>
      </c>
      <c r="C197" t="s">
        <v>339</v>
      </c>
      <c r="D197" t="s">
        <v>131</v>
      </c>
      <c r="E197">
        <v>3500</v>
      </c>
      <c r="F197" s="16">
        <v>0</v>
      </c>
      <c r="G197" s="16">
        <v>3500</v>
      </c>
    </row>
    <row r="198" spans="1:7" x14ac:dyDescent="0.3">
      <c r="A198" s="15"/>
      <c r="B198" s="5"/>
      <c r="C198" s="5" t="s">
        <v>431</v>
      </c>
      <c r="D198" s="5"/>
      <c r="E198" s="5">
        <v>3500</v>
      </c>
      <c r="F198" s="8">
        <v>0</v>
      </c>
      <c r="G198" s="8">
        <v>3500</v>
      </c>
    </row>
    <row r="199" spans="1:7" x14ac:dyDescent="0.3">
      <c r="A199" s="15"/>
      <c r="B199" s="5" t="s">
        <v>264</v>
      </c>
      <c r="C199" s="5"/>
      <c r="D199" s="5"/>
      <c r="E199" s="5">
        <v>3500</v>
      </c>
      <c r="F199" s="8">
        <v>0</v>
      </c>
      <c r="G199" s="8">
        <v>3500</v>
      </c>
    </row>
    <row r="200" spans="1:7" x14ac:dyDescent="0.3">
      <c r="A200" s="15"/>
      <c r="B200" t="s">
        <v>101</v>
      </c>
      <c r="C200" t="s">
        <v>217</v>
      </c>
      <c r="D200" t="s">
        <v>131</v>
      </c>
      <c r="E200">
        <v>20000</v>
      </c>
      <c r="F200" s="16">
        <v>0</v>
      </c>
      <c r="G200" s="16">
        <v>20000</v>
      </c>
    </row>
    <row r="201" spans="1:7" x14ac:dyDescent="0.3">
      <c r="A201" s="15"/>
      <c r="D201" t="s">
        <v>40</v>
      </c>
      <c r="E201">
        <v>58164</v>
      </c>
      <c r="F201" s="16">
        <v>28210</v>
      </c>
      <c r="G201" s="16">
        <v>86374</v>
      </c>
    </row>
    <row r="202" spans="1:7" x14ac:dyDescent="0.3">
      <c r="A202" s="15"/>
      <c r="C202" s="5" t="s">
        <v>289</v>
      </c>
      <c r="D202" s="5"/>
      <c r="E202" s="5">
        <v>78164</v>
      </c>
      <c r="F202" s="8">
        <v>28210</v>
      </c>
      <c r="G202" s="8">
        <v>106374</v>
      </c>
    </row>
    <row r="203" spans="1:7" x14ac:dyDescent="0.3">
      <c r="A203" s="15"/>
      <c r="C203" t="s">
        <v>107</v>
      </c>
      <c r="D203" t="s">
        <v>195</v>
      </c>
      <c r="E203">
        <v>38280</v>
      </c>
      <c r="F203" s="16">
        <v>0</v>
      </c>
      <c r="G203" s="16">
        <v>38280</v>
      </c>
    </row>
    <row r="204" spans="1:7" x14ac:dyDescent="0.3">
      <c r="A204" s="15"/>
      <c r="B204" s="5"/>
      <c r="C204" s="5" t="s">
        <v>271</v>
      </c>
      <c r="D204" s="5"/>
      <c r="E204" s="5">
        <v>38280</v>
      </c>
      <c r="F204" s="8">
        <v>0</v>
      </c>
      <c r="G204" s="8">
        <v>38280</v>
      </c>
    </row>
    <row r="205" spans="1:7" x14ac:dyDescent="0.3">
      <c r="A205" s="15"/>
      <c r="B205" s="5" t="s">
        <v>272</v>
      </c>
      <c r="C205" s="5"/>
      <c r="D205" s="5"/>
      <c r="E205" s="5">
        <v>116444</v>
      </c>
      <c r="F205" s="8">
        <v>28210</v>
      </c>
      <c r="G205" s="8">
        <v>144654</v>
      </c>
    </row>
    <row r="206" spans="1:7" x14ac:dyDescent="0.3">
      <c r="A206" s="15"/>
      <c r="B206" t="s">
        <v>113</v>
      </c>
      <c r="C206" t="s">
        <v>1015</v>
      </c>
      <c r="D206" t="s">
        <v>195</v>
      </c>
      <c r="E206">
        <v>48627</v>
      </c>
      <c r="F206" s="16">
        <v>0</v>
      </c>
      <c r="G206" s="16">
        <v>48627</v>
      </c>
    </row>
    <row r="207" spans="1:7" x14ac:dyDescent="0.3">
      <c r="A207" s="15"/>
      <c r="B207" s="5"/>
      <c r="C207" s="5" t="s">
        <v>1020</v>
      </c>
      <c r="D207" s="5"/>
      <c r="E207" s="5">
        <v>48627</v>
      </c>
      <c r="F207" s="8">
        <v>0</v>
      </c>
      <c r="G207" s="8">
        <v>48627</v>
      </c>
    </row>
    <row r="208" spans="1:7" x14ac:dyDescent="0.3">
      <c r="A208" s="15"/>
      <c r="B208" s="5" t="s">
        <v>274</v>
      </c>
      <c r="C208" s="5"/>
      <c r="D208" s="5"/>
      <c r="E208" s="5">
        <v>48627</v>
      </c>
      <c r="F208" s="8">
        <v>0</v>
      </c>
      <c r="G208" s="8">
        <v>48627</v>
      </c>
    </row>
    <row r="209" spans="1:7" x14ac:dyDescent="0.3">
      <c r="A209" s="15"/>
      <c r="B209" t="s">
        <v>128</v>
      </c>
      <c r="C209" t="s">
        <v>128</v>
      </c>
      <c r="D209" t="s">
        <v>131</v>
      </c>
      <c r="E209">
        <v>5209737</v>
      </c>
      <c r="F209" s="16">
        <v>0</v>
      </c>
      <c r="G209" s="16">
        <v>5209737</v>
      </c>
    </row>
    <row r="210" spans="1:7" x14ac:dyDescent="0.3">
      <c r="A210" s="15"/>
      <c r="B210" s="5"/>
      <c r="C210" s="5" t="s">
        <v>282</v>
      </c>
      <c r="D210" s="5"/>
      <c r="E210" s="5">
        <v>5209737</v>
      </c>
      <c r="F210" s="8">
        <v>0</v>
      </c>
      <c r="G210" s="8">
        <v>5209737</v>
      </c>
    </row>
    <row r="211" spans="1:7" x14ac:dyDescent="0.3">
      <c r="A211" s="15"/>
      <c r="B211" s="5" t="s">
        <v>282</v>
      </c>
      <c r="C211" s="5"/>
      <c r="D211" s="5"/>
      <c r="E211" s="5">
        <v>5209737</v>
      </c>
      <c r="F211" s="8">
        <v>0</v>
      </c>
      <c r="G211" s="8">
        <v>5209737</v>
      </c>
    </row>
    <row r="212" spans="1:7" x14ac:dyDescent="0.3">
      <c r="A212" s="15"/>
      <c r="B212" t="s">
        <v>246</v>
      </c>
      <c r="C212" t="s">
        <v>812</v>
      </c>
      <c r="D212" t="s">
        <v>131</v>
      </c>
      <c r="E212">
        <v>111080</v>
      </c>
      <c r="F212" s="16">
        <v>34435</v>
      </c>
      <c r="G212" s="16">
        <v>145515</v>
      </c>
    </row>
    <row r="213" spans="1:7" x14ac:dyDescent="0.3">
      <c r="A213" s="15"/>
      <c r="B213" s="5"/>
      <c r="C213" s="5" t="s">
        <v>831</v>
      </c>
      <c r="D213" s="5"/>
      <c r="E213" s="5">
        <v>111080</v>
      </c>
      <c r="F213" s="8">
        <v>34435</v>
      </c>
      <c r="G213" s="8">
        <v>145515</v>
      </c>
    </row>
    <row r="214" spans="1:7" x14ac:dyDescent="0.3">
      <c r="A214" s="15"/>
      <c r="B214" s="5" t="s">
        <v>297</v>
      </c>
      <c r="C214" s="5"/>
      <c r="D214" s="5"/>
      <c r="E214" s="5">
        <v>111080</v>
      </c>
      <c r="F214" s="8">
        <v>34435</v>
      </c>
      <c r="G214" s="8">
        <v>145515</v>
      </c>
    </row>
    <row r="215" spans="1:7" x14ac:dyDescent="0.3">
      <c r="A215" s="12" t="s">
        <v>285</v>
      </c>
      <c r="B215" s="17"/>
      <c r="C215" s="17"/>
      <c r="D215" s="17"/>
      <c r="E215" s="12">
        <v>5693321</v>
      </c>
      <c r="F215" s="13">
        <v>127802</v>
      </c>
      <c r="G215" s="13">
        <v>5821123</v>
      </c>
    </row>
    <row r="216" spans="1:7" x14ac:dyDescent="0.3">
      <c r="A216" s="15" t="s">
        <v>42</v>
      </c>
      <c r="B216" t="s">
        <v>35</v>
      </c>
      <c r="C216" t="s">
        <v>36</v>
      </c>
      <c r="D216" t="s">
        <v>40</v>
      </c>
      <c r="E216">
        <v>117641</v>
      </c>
      <c r="F216" s="16">
        <v>7264</v>
      </c>
      <c r="G216" s="16">
        <v>124905</v>
      </c>
    </row>
    <row r="217" spans="1:7" x14ac:dyDescent="0.3">
      <c r="A217" s="15"/>
      <c r="D217" t="s">
        <v>833</v>
      </c>
      <c r="E217">
        <v>151997</v>
      </c>
      <c r="F217" s="16">
        <v>35822</v>
      </c>
      <c r="G217" s="16">
        <v>187819</v>
      </c>
    </row>
    <row r="218" spans="1:7" x14ac:dyDescent="0.3">
      <c r="A218" s="15"/>
      <c r="D218" t="s">
        <v>957</v>
      </c>
      <c r="E218">
        <v>261039</v>
      </c>
      <c r="F218" s="16">
        <v>67870</v>
      </c>
      <c r="G218" s="16">
        <v>328909</v>
      </c>
    </row>
    <row r="219" spans="1:7" x14ac:dyDescent="0.3">
      <c r="A219" s="15"/>
      <c r="C219" s="5" t="s">
        <v>280</v>
      </c>
      <c r="D219" s="5"/>
      <c r="E219" s="5">
        <v>530677</v>
      </c>
      <c r="F219" s="8">
        <v>110956</v>
      </c>
      <c r="G219" s="8">
        <v>641633</v>
      </c>
    </row>
    <row r="220" spans="1:7" x14ac:dyDescent="0.3">
      <c r="A220" s="15"/>
      <c r="C220" t="s">
        <v>45</v>
      </c>
      <c r="D220" t="s">
        <v>40</v>
      </c>
      <c r="E220">
        <v>67417</v>
      </c>
      <c r="F220" s="16">
        <v>32697</v>
      </c>
      <c r="G220" s="16">
        <v>100114</v>
      </c>
    </row>
    <row r="221" spans="1:7" x14ac:dyDescent="0.3">
      <c r="A221" s="15"/>
      <c r="C221" s="5" t="s">
        <v>258</v>
      </c>
      <c r="D221" s="5"/>
      <c r="E221" s="5">
        <v>67417</v>
      </c>
      <c r="F221" s="8">
        <v>32697</v>
      </c>
      <c r="G221" s="8">
        <v>100114</v>
      </c>
    </row>
    <row r="222" spans="1:7" x14ac:dyDescent="0.3">
      <c r="A222" s="15"/>
      <c r="C222" t="s">
        <v>673</v>
      </c>
      <c r="D222" t="s">
        <v>40</v>
      </c>
      <c r="E222">
        <v>219395</v>
      </c>
      <c r="F222" s="16">
        <v>106407</v>
      </c>
      <c r="G222" s="16">
        <v>325802</v>
      </c>
    </row>
    <row r="223" spans="1:7" x14ac:dyDescent="0.3">
      <c r="A223" s="15"/>
      <c r="B223" s="5"/>
      <c r="C223" s="5" t="s">
        <v>735</v>
      </c>
      <c r="D223" s="5"/>
      <c r="E223" s="5">
        <v>219395</v>
      </c>
      <c r="F223" s="8">
        <v>106407</v>
      </c>
      <c r="G223" s="8">
        <v>325802</v>
      </c>
    </row>
    <row r="224" spans="1:7" x14ac:dyDescent="0.3">
      <c r="A224" s="15"/>
      <c r="B224" s="5" t="s">
        <v>262</v>
      </c>
      <c r="C224" s="5"/>
      <c r="D224" s="5"/>
      <c r="E224" s="5">
        <v>817489</v>
      </c>
      <c r="F224" s="8">
        <v>250060</v>
      </c>
      <c r="G224" s="8">
        <v>1067549</v>
      </c>
    </row>
    <row r="225" spans="1:7" x14ac:dyDescent="0.3">
      <c r="A225" s="15"/>
      <c r="B225" t="s">
        <v>192</v>
      </c>
      <c r="C225" t="s">
        <v>193</v>
      </c>
      <c r="D225" t="s">
        <v>195</v>
      </c>
      <c r="E225">
        <v>13572</v>
      </c>
      <c r="F225" s="16">
        <v>0</v>
      </c>
      <c r="G225" s="16">
        <v>13572</v>
      </c>
    </row>
    <row r="226" spans="1:7" x14ac:dyDescent="0.3">
      <c r="A226" s="15"/>
      <c r="B226" s="5"/>
      <c r="C226" s="5" t="s">
        <v>286</v>
      </c>
      <c r="D226" s="5"/>
      <c r="E226" s="5">
        <v>13572</v>
      </c>
      <c r="F226" s="8">
        <v>0</v>
      </c>
      <c r="G226" s="8">
        <v>13572</v>
      </c>
    </row>
    <row r="227" spans="1:7" x14ac:dyDescent="0.3">
      <c r="A227" s="15"/>
      <c r="B227" s="5" t="s">
        <v>287</v>
      </c>
      <c r="C227" s="5"/>
      <c r="D227" s="5"/>
      <c r="E227" s="5">
        <v>13572</v>
      </c>
      <c r="F227" s="8">
        <v>0</v>
      </c>
      <c r="G227" s="8">
        <v>13572</v>
      </c>
    </row>
    <row r="228" spans="1:7" x14ac:dyDescent="0.3">
      <c r="A228" s="15"/>
      <c r="B228" t="s">
        <v>76</v>
      </c>
      <c r="C228" t="s">
        <v>77</v>
      </c>
      <c r="D228" t="s">
        <v>40</v>
      </c>
      <c r="E228">
        <v>64652</v>
      </c>
      <c r="F228" s="16">
        <v>2256</v>
      </c>
      <c r="G228" s="16">
        <v>66908</v>
      </c>
    </row>
    <row r="229" spans="1:7" x14ac:dyDescent="0.3">
      <c r="A229" s="15"/>
      <c r="C229" s="5" t="s">
        <v>265</v>
      </c>
      <c r="D229" s="5"/>
      <c r="E229" s="5">
        <v>64652</v>
      </c>
      <c r="F229" s="8">
        <v>2256</v>
      </c>
      <c r="G229" s="8">
        <v>66908</v>
      </c>
    </row>
    <row r="230" spans="1:7" x14ac:dyDescent="0.3">
      <c r="A230" s="15"/>
      <c r="C230" t="s">
        <v>98</v>
      </c>
      <c r="D230" t="s">
        <v>40</v>
      </c>
      <c r="E230">
        <v>166203</v>
      </c>
      <c r="F230" s="16">
        <v>78808</v>
      </c>
      <c r="G230" s="16">
        <v>245011</v>
      </c>
    </row>
    <row r="231" spans="1:7" x14ac:dyDescent="0.3">
      <c r="A231" s="15"/>
      <c r="C231" s="5" t="s">
        <v>267</v>
      </c>
      <c r="D231" s="5"/>
      <c r="E231" s="5">
        <v>166203</v>
      </c>
      <c r="F231" s="8">
        <v>78808</v>
      </c>
      <c r="G231" s="8">
        <v>245011</v>
      </c>
    </row>
    <row r="232" spans="1:7" x14ac:dyDescent="0.3">
      <c r="A232" s="15"/>
      <c r="C232" t="s">
        <v>359</v>
      </c>
      <c r="D232" t="s">
        <v>40</v>
      </c>
      <c r="E232">
        <v>42953</v>
      </c>
      <c r="F232" s="16">
        <v>20402</v>
      </c>
      <c r="G232" s="16">
        <v>63355</v>
      </c>
    </row>
    <row r="233" spans="1:7" x14ac:dyDescent="0.3">
      <c r="A233" s="15"/>
      <c r="B233" s="5"/>
      <c r="C233" s="5" t="s">
        <v>425</v>
      </c>
      <c r="D233" s="5"/>
      <c r="E233" s="5">
        <v>42953</v>
      </c>
      <c r="F233" s="8">
        <v>20402</v>
      </c>
      <c r="G233" s="8">
        <v>63355</v>
      </c>
    </row>
    <row r="234" spans="1:7" x14ac:dyDescent="0.3">
      <c r="A234" s="15"/>
      <c r="B234" s="5" t="s">
        <v>268</v>
      </c>
      <c r="C234" s="5"/>
      <c r="D234" s="5"/>
      <c r="E234" s="5">
        <v>273808</v>
      </c>
      <c r="F234" s="8">
        <v>101466</v>
      </c>
      <c r="G234" s="8">
        <v>375274</v>
      </c>
    </row>
    <row r="235" spans="1:7" x14ac:dyDescent="0.3">
      <c r="A235" s="15"/>
      <c r="B235" t="s">
        <v>113</v>
      </c>
      <c r="C235" t="s">
        <v>114</v>
      </c>
      <c r="D235" t="s">
        <v>40</v>
      </c>
      <c r="E235">
        <v>249738</v>
      </c>
      <c r="F235" s="16">
        <v>64932</v>
      </c>
      <c r="G235" s="16">
        <v>314670</v>
      </c>
    </row>
    <row r="236" spans="1:7" x14ac:dyDescent="0.3">
      <c r="A236" s="15"/>
      <c r="B236" s="5"/>
      <c r="C236" s="5" t="s">
        <v>273</v>
      </c>
      <c r="D236" s="5"/>
      <c r="E236" s="5">
        <v>249738</v>
      </c>
      <c r="F236" s="8">
        <v>64932</v>
      </c>
      <c r="G236" s="8">
        <v>314670</v>
      </c>
    </row>
    <row r="237" spans="1:7" x14ac:dyDescent="0.3">
      <c r="A237" s="15"/>
      <c r="B237" s="5" t="s">
        <v>274</v>
      </c>
      <c r="C237" s="5"/>
      <c r="D237" s="5"/>
      <c r="E237" s="5">
        <v>249738</v>
      </c>
      <c r="F237" s="8">
        <v>64932</v>
      </c>
      <c r="G237" s="8">
        <v>314670</v>
      </c>
    </row>
    <row r="238" spans="1:7" x14ac:dyDescent="0.3">
      <c r="A238" s="15"/>
      <c r="B238" t="s">
        <v>246</v>
      </c>
      <c r="C238" t="s">
        <v>247</v>
      </c>
      <c r="D238" t="s">
        <v>40</v>
      </c>
      <c r="E238">
        <v>167222</v>
      </c>
      <c r="F238" s="16">
        <v>43478</v>
      </c>
      <c r="G238" s="16">
        <v>210700</v>
      </c>
    </row>
    <row r="239" spans="1:7" x14ac:dyDescent="0.3">
      <c r="A239" s="15"/>
      <c r="B239" s="5"/>
      <c r="C239" s="5" t="s">
        <v>295</v>
      </c>
      <c r="D239" s="5"/>
      <c r="E239" s="5">
        <v>167222</v>
      </c>
      <c r="F239" s="8">
        <v>43478</v>
      </c>
      <c r="G239" s="8">
        <v>210700</v>
      </c>
    </row>
    <row r="240" spans="1:7" x14ac:dyDescent="0.3">
      <c r="A240" s="15"/>
      <c r="B240" s="5" t="s">
        <v>297</v>
      </c>
      <c r="C240" s="5"/>
      <c r="D240" s="5"/>
      <c r="E240" s="5">
        <v>167222</v>
      </c>
      <c r="F240" s="8">
        <v>43478</v>
      </c>
      <c r="G240" s="8">
        <v>210700</v>
      </c>
    </row>
    <row r="241" spans="1:7" x14ac:dyDescent="0.3">
      <c r="A241" s="12" t="s">
        <v>288</v>
      </c>
      <c r="B241" s="17"/>
      <c r="C241" s="17"/>
      <c r="D241" s="17"/>
      <c r="E241" s="12">
        <v>1521829</v>
      </c>
      <c r="F241" s="13">
        <v>459936</v>
      </c>
      <c r="G241" s="13">
        <v>1981765</v>
      </c>
    </row>
    <row r="242" spans="1:7" x14ac:dyDescent="0.3">
      <c r="A242" s="15" t="s">
        <v>105</v>
      </c>
      <c r="B242" t="s">
        <v>35</v>
      </c>
      <c r="C242" t="s">
        <v>36</v>
      </c>
      <c r="D242" t="s">
        <v>833</v>
      </c>
      <c r="E242">
        <v>128926</v>
      </c>
      <c r="F242" s="16">
        <v>10727</v>
      </c>
      <c r="G242" s="16">
        <v>139653</v>
      </c>
    </row>
    <row r="243" spans="1:7" x14ac:dyDescent="0.3">
      <c r="A243" s="15"/>
      <c r="C243" s="5" t="s">
        <v>280</v>
      </c>
      <c r="D243" s="5"/>
      <c r="E243" s="5">
        <v>128926</v>
      </c>
      <c r="F243" s="8">
        <v>10727</v>
      </c>
      <c r="G243" s="8">
        <v>139653</v>
      </c>
    </row>
    <row r="244" spans="1:7" x14ac:dyDescent="0.3">
      <c r="A244" s="15"/>
      <c r="C244" t="s">
        <v>45</v>
      </c>
      <c r="D244" t="s">
        <v>40</v>
      </c>
      <c r="E244">
        <v>273088</v>
      </c>
      <c r="F244" s="16">
        <v>54618</v>
      </c>
      <c r="G244" s="16">
        <v>327706</v>
      </c>
    </row>
    <row r="245" spans="1:7" x14ac:dyDescent="0.3">
      <c r="A245" s="15"/>
      <c r="C245" s="5" t="s">
        <v>258</v>
      </c>
      <c r="D245" s="5"/>
      <c r="E245" s="5">
        <v>273088</v>
      </c>
      <c r="F245" s="8">
        <v>54618</v>
      </c>
      <c r="G245" s="8">
        <v>327706</v>
      </c>
    </row>
    <row r="246" spans="1:7" x14ac:dyDescent="0.3">
      <c r="A246" s="15"/>
      <c r="C246" t="s">
        <v>58</v>
      </c>
      <c r="D246" t="s">
        <v>833</v>
      </c>
      <c r="E246">
        <v>65764</v>
      </c>
      <c r="F246" s="16">
        <v>5718</v>
      </c>
      <c r="G246" s="16">
        <v>71482</v>
      </c>
    </row>
    <row r="247" spans="1:7" x14ac:dyDescent="0.3">
      <c r="A247" s="15"/>
      <c r="B247" s="5"/>
      <c r="C247" s="5" t="s">
        <v>260</v>
      </c>
      <c r="D247" s="5"/>
      <c r="E247" s="5">
        <v>65764</v>
      </c>
      <c r="F247" s="8">
        <v>5718</v>
      </c>
      <c r="G247" s="8">
        <v>71482</v>
      </c>
    </row>
    <row r="248" spans="1:7" x14ac:dyDescent="0.3">
      <c r="A248" s="15"/>
      <c r="B248" s="5" t="s">
        <v>262</v>
      </c>
      <c r="C248" s="5"/>
      <c r="D248" s="5"/>
      <c r="E248" s="5">
        <v>467778</v>
      </c>
      <c r="F248" s="8">
        <v>71063</v>
      </c>
      <c r="G248" s="8">
        <v>538841</v>
      </c>
    </row>
    <row r="249" spans="1:7" x14ac:dyDescent="0.3">
      <c r="A249" s="15"/>
      <c r="B249" t="s">
        <v>68</v>
      </c>
      <c r="C249" t="s">
        <v>69</v>
      </c>
      <c r="D249" t="s">
        <v>71</v>
      </c>
      <c r="E249">
        <v>218583</v>
      </c>
      <c r="F249" s="16">
        <v>43717</v>
      </c>
      <c r="G249" s="16">
        <v>262300</v>
      </c>
    </row>
    <row r="250" spans="1:7" x14ac:dyDescent="0.3">
      <c r="A250" s="15"/>
      <c r="C250" s="5" t="s">
        <v>263</v>
      </c>
      <c r="D250" s="5"/>
      <c r="E250" s="5">
        <v>218583</v>
      </c>
      <c r="F250" s="8">
        <v>43717</v>
      </c>
      <c r="G250" s="8">
        <v>262300</v>
      </c>
    </row>
    <row r="251" spans="1:7" x14ac:dyDescent="0.3">
      <c r="A251" s="15"/>
      <c r="C251" t="s">
        <v>339</v>
      </c>
      <c r="D251" t="s">
        <v>131</v>
      </c>
      <c r="E251">
        <v>10360</v>
      </c>
      <c r="F251" s="16">
        <v>0</v>
      </c>
      <c r="G251" s="16">
        <v>10360</v>
      </c>
    </row>
    <row r="252" spans="1:7" x14ac:dyDescent="0.3">
      <c r="A252" s="15"/>
      <c r="C252" s="5" t="s">
        <v>431</v>
      </c>
      <c r="D252" s="5"/>
      <c r="E252" s="5">
        <v>10360</v>
      </c>
      <c r="F252" s="8">
        <v>0</v>
      </c>
      <c r="G252" s="8">
        <v>10360</v>
      </c>
    </row>
    <row r="253" spans="1:7" x14ac:dyDescent="0.3">
      <c r="A253" s="15"/>
      <c r="C253" t="s">
        <v>574</v>
      </c>
      <c r="D253" t="s">
        <v>131</v>
      </c>
      <c r="E253">
        <v>3640</v>
      </c>
      <c r="F253" s="16">
        <v>0</v>
      </c>
      <c r="G253" s="16">
        <v>3640</v>
      </c>
    </row>
    <row r="254" spans="1:7" x14ac:dyDescent="0.3">
      <c r="A254" s="15"/>
      <c r="B254" s="5"/>
      <c r="C254" s="5" t="s">
        <v>667</v>
      </c>
      <c r="D254" s="5"/>
      <c r="E254" s="5">
        <v>3640</v>
      </c>
      <c r="F254" s="8">
        <v>0</v>
      </c>
      <c r="G254" s="8">
        <v>3640</v>
      </c>
    </row>
    <row r="255" spans="1:7" x14ac:dyDescent="0.3">
      <c r="A255" s="15"/>
      <c r="B255" s="5" t="s">
        <v>264</v>
      </c>
      <c r="C255" s="5"/>
      <c r="D255" s="5"/>
      <c r="E255" s="5">
        <v>232583</v>
      </c>
      <c r="F255" s="8">
        <v>43717</v>
      </c>
      <c r="G255" s="8">
        <v>276300</v>
      </c>
    </row>
    <row r="256" spans="1:7" x14ac:dyDescent="0.3">
      <c r="A256" s="15"/>
      <c r="B256" t="s">
        <v>76</v>
      </c>
      <c r="C256" t="s">
        <v>77</v>
      </c>
      <c r="D256" t="s">
        <v>71</v>
      </c>
      <c r="E256">
        <v>405823</v>
      </c>
      <c r="F256" s="16">
        <v>15882</v>
      </c>
      <c r="G256" s="16">
        <v>421705</v>
      </c>
    </row>
    <row r="257" spans="1:7" x14ac:dyDescent="0.3">
      <c r="A257" s="15"/>
      <c r="D257" t="s">
        <v>131</v>
      </c>
      <c r="E257">
        <v>603368</v>
      </c>
      <c r="F257" s="16">
        <v>0</v>
      </c>
      <c r="G257" s="16">
        <v>603368</v>
      </c>
    </row>
    <row r="258" spans="1:7" x14ac:dyDescent="0.3">
      <c r="A258" s="15"/>
      <c r="D258" t="s">
        <v>40</v>
      </c>
      <c r="E258">
        <v>205123</v>
      </c>
      <c r="F258" s="16">
        <v>88142</v>
      </c>
      <c r="G258" s="16">
        <v>293265</v>
      </c>
    </row>
    <row r="259" spans="1:7" x14ac:dyDescent="0.3">
      <c r="A259" s="15"/>
      <c r="C259" s="5" t="s">
        <v>265</v>
      </c>
      <c r="D259" s="5"/>
      <c r="E259" s="5">
        <v>1214314</v>
      </c>
      <c r="F259" s="8">
        <v>104024</v>
      </c>
      <c r="G259" s="8">
        <v>1318338</v>
      </c>
    </row>
    <row r="260" spans="1:7" x14ac:dyDescent="0.3">
      <c r="A260" s="15"/>
      <c r="C260" t="s">
        <v>359</v>
      </c>
      <c r="D260" t="s">
        <v>131</v>
      </c>
      <c r="E260">
        <v>373815</v>
      </c>
      <c r="F260" s="16">
        <v>29905</v>
      </c>
      <c r="G260" s="16">
        <v>403720</v>
      </c>
    </row>
    <row r="261" spans="1:7" x14ac:dyDescent="0.3">
      <c r="A261" s="15"/>
      <c r="B261" s="5"/>
      <c r="C261" s="5" t="s">
        <v>425</v>
      </c>
      <c r="D261" s="5"/>
      <c r="E261" s="5">
        <v>373815</v>
      </c>
      <c r="F261" s="8">
        <v>29905</v>
      </c>
      <c r="G261" s="8">
        <v>403720</v>
      </c>
    </row>
    <row r="262" spans="1:7" x14ac:dyDescent="0.3">
      <c r="A262" s="15"/>
      <c r="B262" s="5" t="s">
        <v>268</v>
      </c>
      <c r="C262" s="5"/>
      <c r="D262" s="5"/>
      <c r="E262" s="5">
        <v>1588129</v>
      </c>
      <c r="F262" s="8">
        <v>133929</v>
      </c>
      <c r="G262" s="8">
        <v>1722058</v>
      </c>
    </row>
    <row r="263" spans="1:7" x14ac:dyDescent="0.3">
      <c r="A263" s="15"/>
      <c r="B263" t="s">
        <v>101</v>
      </c>
      <c r="C263" t="s">
        <v>217</v>
      </c>
      <c r="D263" t="s">
        <v>71</v>
      </c>
      <c r="E263">
        <v>20000</v>
      </c>
      <c r="F263" s="16">
        <v>0</v>
      </c>
      <c r="G263" s="16">
        <v>20000</v>
      </c>
    </row>
    <row r="264" spans="1:7" x14ac:dyDescent="0.3">
      <c r="A264" s="15"/>
      <c r="D264" t="s">
        <v>131</v>
      </c>
      <c r="E264">
        <v>14998</v>
      </c>
      <c r="F264" s="16">
        <v>0</v>
      </c>
      <c r="G264" s="16">
        <v>14998</v>
      </c>
    </row>
    <row r="265" spans="1:7" x14ac:dyDescent="0.3">
      <c r="A265" s="15"/>
      <c r="D265" t="s">
        <v>40</v>
      </c>
      <c r="E265">
        <v>529412</v>
      </c>
      <c r="F265" s="16">
        <v>52941</v>
      </c>
      <c r="G265" s="16">
        <v>582353</v>
      </c>
    </row>
    <row r="266" spans="1:7" x14ac:dyDescent="0.3">
      <c r="A266" s="15"/>
      <c r="C266" s="5" t="s">
        <v>289</v>
      </c>
      <c r="D266" s="5"/>
      <c r="E266" s="5">
        <v>564410</v>
      </c>
      <c r="F266" s="8">
        <v>52941</v>
      </c>
      <c r="G266" s="8">
        <v>617351</v>
      </c>
    </row>
    <row r="267" spans="1:7" x14ac:dyDescent="0.3">
      <c r="A267" s="15"/>
      <c r="C267" t="s">
        <v>222</v>
      </c>
      <c r="D267" t="s">
        <v>131</v>
      </c>
      <c r="E267">
        <v>4037954</v>
      </c>
      <c r="F267" s="16">
        <v>667010</v>
      </c>
      <c r="G267" s="16">
        <v>4704964</v>
      </c>
    </row>
    <row r="268" spans="1:7" x14ac:dyDescent="0.3">
      <c r="A268" s="15"/>
      <c r="C268" s="5" t="s">
        <v>270</v>
      </c>
      <c r="D268" s="5"/>
      <c r="E268" s="5">
        <v>4037954</v>
      </c>
      <c r="F268" s="8">
        <v>667010</v>
      </c>
      <c r="G268" s="8">
        <v>4704964</v>
      </c>
    </row>
    <row r="269" spans="1:7" x14ac:dyDescent="0.3">
      <c r="A269" s="15"/>
      <c r="C269" t="s">
        <v>102</v>
      </c>
      <c r="D269" t="s">
        <v>40</v>
      </c>
      <c r="E269">
        <v>526477</v>
      </c>
      <c r="F269" s="16">
        <v>136884</v>
      </c>
      <c r="G269" s="16">
        <v>663361</v>
      </c>
    </row>
    <row r="270" spans="1:7" x14ac:dyDescent="0.3">
      <c r="A270" s="15"/>
      <c r="C270" s="5" t="s">
        <v>290</v>
      </c>
      <c r="D270" s="5"/>
      <c r="E270" s="5">
        <v>526477</v>
      </c>
      <c r="F270" s="8">
        <v>136884</v>
      </c>
      <c r="G270" s="8">
        <v>663361</v>
      </c>
    </row>
    <row r="271" spans="1:7" x14ac:dyDescent="0.3">
      <c r="A271" s="15"/>
      <c r="C271" t="s">
        <v>107</v>
      </c>
      <c r="D271" t="s">
        <v>195</v>
      </c>
      <c r="E271">
        <v>180423</v>
      </c>
      <c r="F271" s="16">
        <v>0</v>
      </c>
      <c r="G271" s="16">
        <v>180423</v>
      </c>
    </row>
    <row r="272" spans="1:7" x14ac:dyDescent="0.3">
      <c r="A272" s="15"/>
      <c r="B272" s="5"/>
      <c r="C272" s="5" t="s">
        <v>271</v>
      </c>
      <c r="D272" s="5"/>
      <c r="E272" s="5">
        <v>180423</v>
      </c>
      <c r="F272" s="8">
        <v>0</v>
      </c>
      <c r="G272" s="8">
        <v>180423</v>
      </c>
    </row>
    <row r="273" spans="1:7" x14ac:dyDescent="0.3">
      <c r="A273" s="15"/>
      <c r="B273" s="5" t="s">
        <v>272</v>
      </c>
      <c r="C273" s="5"/>
      <c r="D273" s="5"/>
      <c r="E273" s="5">
        <v>5309264</v>
      </c>
      <c r="F273" s="8">
        <v>856835</v>
      </c>
      <c r="G273" s="8">
        <v>6166099</v>
      </c>
    </row>
    <row r="274" spans="1:7" x14ac:dyDescent="0.3">
      <c r="A274" s="15"/>
      <c r="B274" t="s">
        <v>113</v>
      </c>
      <c r="C274" t="s">
        <v>114</v>
      </c>
      <c r="D274" t="s">
        <v>40</v>
      </c>
      <c r="E274">
        <v>55979</v>
      </c>
      <c r="F274" s="16">
        <v>14555</v>
      </c>
      <c r="G274" s="16">
        <v>70534</v>
      </c>
    </row>
    <row r="275" spans="1:7" x14ac:dyDescent="0.3">
      <c r="A275" s="15"/>
      <c r="B275" s="5"/>
      <c r="C275" s="5" t="s">
        <v>273</v>
      </c>
      <c r="D275" s="5"/>
      <c r="E275" s="5">
        <v>55979</v>
      </c>
      <c r="F275" s="8">
        <v>14555</v>
      </c>
      <c r="G275" s="8">
        <v>70534</v>
      </c>
    </row>
    <row r="276" spans="1:7" x14ac:dyDescent="0.3">
      <c r="A276" s="15"/>
      <c r="B276" s="5" t="s">
        <v>274</v>
      </c>
      <c r="C276" s="5"/>
      <c r="D276" s="5"/>
      <c r="E276" s="5">
        <v>55979</v>
      </c>
      <c r="F276" s="8">
        <v>14555</v>
      </c>
      <c r="G276" s="8">
        <v>70534</v>
      </c>
    </row>
    <row r="277" spans="1:7" x14ac:dyDescent="0.3">
      <c r="A277" s="15"/>
      <c r="B277" t="s">
        <v>239</v>
      </c>
      <c r="C277" t="s">
        <v>240</v>
      </c>
      <c r="D277" t="s">
        <v>131</v>
      </c>
      <c r="E277">
        <v>32800</v>
      </c>
      <c r="F277" s="16">
        <v>0</v>
      </c>
      <c r="G277" s="16">
        <v>32800</v>
      </c>
    </row>
    <row r="278" spans="1:7" x14ac:dyDescent="0.3">
      <c r="A278" s="15"/>
      <c r="B278" s="5"/>
      <c r="C278" s="5" t="s">
        <v>291</v>
      </c>
      <c r="D278" s="5"/>
      <c r="E278" s="5">
        <v>32800</v>
      </c>
      <c r="F278" s="8">
        <v>0</v>
      </c>
      <c r="G278" s="8">
        <v>32800</v>
      </c>
    </row>
    <row r="279" spans="1:7" x14ac:dyDescent="0.3">
      <c r="A279" s="15"/>
      <c r="B279" s="5" t="s">
        <v>292</v>
      </c>
      <c r="C279" s="5"/>
      <c r="D279" s="5"/>
      <c r="E279" s="5">
        <v>32800</v>
      </c>
      <c r="F279" s="8">
        <v>0</v>
      </c>
      <c r="G279" s="8">
        <v>32800</v>
      </c>
    </row>
    <row r="280" spans="1:7" x14ac:dyDescent="0.3">
      <c r="A280" s="15"/>
      <c r="B280" t="s">
        <v>128</v>
      </c>
      <c r="C280" t="s">
        <v>128</v>
      </c>
      <c r="D280" t="s">
        <v>131</v>
      </c>
      <c r="E280">
        <v>79365</v>
      </c>
      <c r="F280" s="16">
        <v>20635</v>
      </c>
      <c r="G280" s="16">
        <v>100000</v>
      </c>
    </row>
    <row r="281" spans="1:7" x14ac:dyDescent="0.3">
      <c r="A281" s="15"/>
      <c r="B281" s="5"/>
      <c r="C281" s="5" t="s">
        <v>282</v>
      </c>
      <c r="D281" s="5"/>
      <c r="E281" s="5">
        <v>79365</v>
      </c>
      <c r="F281" s="8">
        <v>20635</v>
      </c>
      <c r="G281" s="8">
        <v>100000</v>
      </c>
    </row>
    <row r="282" spans="1:7" x14ac:dyDescent="0.3">
      <c r="A282" s="15"/>
      <c r="B282" s="5" t="s">
        <v>282</v>
      </c>
      <c r="C282" s="5"/>
      <c r="D282" s="5"/>
      <c r="E282" s="5">
        <v>79365</v>
      </c>
      <c r="F282" s="8">
        <v>20635</v>
      </c>
      <c r="G282" s="8">
        <v>100000</v>
      </c>
    </row>
    <row r="283" spans="1:7" x14ac:dyDescent="0.3">
      <c r="A283" s="15"/>
      <c r="B283" t="s">
        <v>154</v>
      </c>
      <c r="C283" t="s">
        <v>155</v>
      </c>
      <c r="D283" t="s">
        <v>131</v>
      </c>
      <c r="E283">
        <v>402020</v>
      </c>
      <c r="F283" s="16">
        <v>35798</v>
      </c>
      <c r="G283" s="16">
        <v>437818</v>
      </c>
    </row>
    <row r="284" spans="1:7" x14ac:dyDescent="0.3">
      <c r="A284" s="15"/>
      <c r="C284" s="5" t="s">
        <v>300</v>
      </c>
      <c r="D284" s="5"/>
      <c r="E284" s="5">
        <v>402020</v>
      </c>
      <c r="F284" s="8">
        <v>35798</v>
      </c>
      <c r="G284" s="8">
        <v>437818</v>
      </c>
    </row>
    <row r="285" spans="1:7" x14ac:dyDescent="0.3">
      <c r="A285" s="15"/>
      <c r="C285" t="s">
        <v>419</v>
      </c>
      <c r="D285" t="s">
        <v>131</v>
      </c>
      <c r="E285">
        <v>225000</v>
      </c>
      <c r="F285" s="16">
        <v>0</v>
      </c>
      <c r="G285" s="16">
        <v>225000</v>
      </c>
    </row>
    <row r="286" spans="1:7" x14ac:dyDescent="0.3">
      <c r="A286" s="15"/>
      <c r="D286" t="s">
        <v>40</v>
      </c>
      <c r="E286">
        <v>396874</v>
      </c>
      <c r="F286" s="16">
        <v>25350</v>
      </c>
      <c r="G286" s="16">
        <v>422224</v>
      </c>
    </row>
    <row r="287" spans="1:7" x14ac:dyDescent="0.3">
      <c r="A287" s="15"/>
      <c r="B287" s="5"/>
      <c r="C287" s="5" t="s">
        <v>432</v>
      </c>
      <c r="D287" s="5"/>
      <c r="E287" s="5">
        <v>621874</v>
      </c>
      <c r="F287" s="8">
        <v>25350</v>
      </c>
      <c r="G287" s="8">
        <v>647224</v>
      </c>
    </row>
    <row r="288" spans="1:7" x14ac:dyDescent="0.3">
      <c r="A288" s="15"/>
      <c r="B288" s="5" t="s">
        <v>294</v>
      </c>
      <c r="C288" s="5"/>
      <c r="D288" s="5"/>
      <c r="E288" s="5">
        <v>1023894</v>
      </c>
      <c r="F288" s="8">
        <v>61148</v>
      </c>
      <c r="G288" s="8">
        <v>1085042</v>
      </c>
    </row>
    <row r="289" spans="1:7" x14ac:dyDescent="0.3">
      <c r="A289" s="15"/>
      <c r="B289" t="s">
        <v>246</v>
      </c>
      <c r="C289" t="s">
        <v>247</v>
      </c>
      <c r="D289" t="s">
        <v>40</v>
      </c>
      <c r="E289">
        <v>1207236</v>
      </c>
      <c r="F289" s="16">
        <v>70444</v>
      </c>
      <c r="G289" s="16">
        <v>1277680</v>
      </c>
    </row>
    <row r="290" spans="1:7" x14ac:dyDescent="0.3">
      <c r="A290" s="15"/>
      <c r="C290" s="5" t="s">
        <v>295</v>
      </c>
      <c r="D290" s="5"/>
      <c r="E290" s="5">
        <v>1207236</v>
      </c>
      <c r="F290" s="8">
        <v>70444</v>
      </c>
      <c r="G290" s="8">
        <v>1277680</v>
      </c>
    </row>
    <row r="291" spans="1:7" x14ac:dyDescent="0.3">
      <c r="A291" s="15"/>
      <c r="C291" t="s">
        <v>252</v>
      </c>
      <c r="D291" t="s">
        <v>131</v>
      </c>
      <c r="E291">
        <v>4056225</v>
      </c>
      <c r="F291" s="16">
        <v>1243976</v>
      </c>
      <c r="G291" s="16">
        <v>5300201</v>
      </c>
    </row>
    <row r="292" spans="1:7" x14ac:dyDescent="0.3">
      <c r="A292" s="15"/>
      <c r="C292" s="5" t="s">
        <v>296</v>
      </c>
      <c r="D292" s="5"/>
      <c r="E292" s="5">
        <v>4056225</v>
      </c>
      <c r="F292" s="8">
        <v>1243976</v>
      </c>
      <c r="G292" s="8">
        <v>5300201</v>
      </c>
    </row>
    <row r="293" spans="1:7" x14ac:dyDescent="0.3">
      <c r="A293" s="15"/>
      <c r="C293" t="s">
        <v>409</v>
      </c>
      <c r="D293" t="s">
        <v>40</v>
      </c>
      <c r="E293">
        <v>905331</v>
      </c>
      <c r="F293" s="16">
        <v>176188</v>
      </c>
      <c r="G293" s="16">
        <v>1081519</v>
      </c>
    </row>
    <row r="294" spans="1:7" x14ac:dyDescent="0.3">
      <c r="A294" s="15"/>
      <c r="D294" t="s">
        <v>833</v>
      </c>
      <c r="E294">
        <v>222239</v>
      </c>
      <c r="F294" s="16">
        <v>44447</v>
      </c>
      <c r="G294" s="16">
        <v>266686</v>
      </c>
    </row>
    <row r="295" spans="1:7" x14ac:dyDescent="0.3">
      <c r="A295" s="15"/>
      <c r="C295" s="5" t="s">
        <v>427</v>
      </c>
      <c r="D295" s="5"/>
      <c r="E295" s="5">
        <v>1127570</v>
      </c>
      <c r="F295" s="8">
        <v>220635</v>
      </c>
      <c r="G295" s="8">
        <v>1348205</v>
      </c>
    </row>
    <row r="296" spans="1:7" x14ac:dyDescent="0.3">
      <c r="A296" s="15"/>
      <c r="C296" t="s">
        <v>812</v>
      </c>
      <c r="D296" t="s">
        <v>71</v>
      </c>
      <c r="E296">
        <v>689948</v>
      </c>
      <c r="F296" s="16">
        <v>49495</v>
      </c>
      <c r="G296" s="16">
        <v>739443</v>
      </c>
    </row>
    <row r="297" spans="1:7" x14ac:dyDescent="0.3">
      <c r="A297" s="15"/>
      <c r="D297" t="s">
        <v>131</v>
      </c>
      <c r="E297">
        <v>375000</v>
      </c>
      <c r="F297" s="16">
        <v>0</v>
      </c>
      <c r="G297" s="16">
        <v>375000</v>
      </c>
    </row>
    <row r="298" spans="1:7" x14ac:dyDescent="0.3">
      <c r="A298" s="15"/>
      <c r="B298" s="5"/>
      <c r="C298" s="5" t="s">
        <v>831</v>
      </c>
      <c r="D298" s="5"/>
      <c r="E298" s="5">
        <v>1064948</v>
      </c>
      <c r="F298" s="8">
        <v>49495</v>
      </c>
      <c r="G298" s="8">
        <v>1114443</v>
      </c>
    </row>
    <row r="299" spans="1:7" x14ac:dyDescent="0.3">
      <c r="A299" s="15"/>
      <c r="B299" s="5" t="s">
        <v>297</v>
      </c>
      <c r="C299" s="5"/>
      <c r="D299" s="5"/>
      <c r="E299" s="5">
        <v>7455979</v>
      </c>
      <c r="F299" s="8">
        <v>1584550</v>
      </c>
      <c r="G299" s="8">
        <v>9040529</v>
      </c>
    </row>
    <row r="300" spans="1:7" x14ac:dyDescent="0.3">
      <c r="A300" s="15"/>
      <c r="B300" t="s">
        <v>126</v>
      </c>
      <c r="C300" t="s">
        <v>309</v>
      </c>
      <c r="D300" t="s">
        <v>131</v>
      </c>
      <c r="E300">
        <v>150249</v>
      </c>
      <c r="F300" s="16">
        <v>0</v>
      </c>
      <c r="G300" s="16">
        <v>150249</v>
      </c>
    </row>
    <row r="301" spans="1:7" x14ac:dyDescent="0.3">
      <c r="A301" s="15"/>
      <c r="C301" s="5" t="s">
        <v>433</v>
      </c>
      <c r="D301" s="5"/>
      <c r="E301" s="5">
        <v>150249</v>
      </c>
      <c r="F301" s="8">
        <v>0</v>
      </c>
      <c r="G301" s="8">
        <v>150249</v>
      </c>
    </row>
    <row r="302" spans="1:7" x14ac:dyDescent="0.3">
      <c r="A302" s="15"/>
      <c r="C302" t="s">
        <v>404</v>
      </c>
      <c r="D302" t="s">
        <v>71</v>
      </c>
      <c r="E302">
        <v>354242</v>
      </c>
      <c r="F302" s="16">
        <v>0</v>
      </c>
      <c r="G302" s="16">
        <v>354242</v>
      </c>
    </row>
    <row r="303" spans="1:7" x14ac:dyDescent="0.3">
      <c r="A303" s="15"/>
      <c r="C303" s="5" t="s">
        <v>429</v>
      </c>
      <c r="D303" s="5"/>
      <c r="E303" s="5">
        <v>354242</v>
      </c>
      <c r="F303" s="8">
        <v>0</v>
      </c>
      <c r="G303" s="8">
        <v>354242</v>
      </c>
    </row>
    <row r="304" spans="1:7" x14ac:dyDescent="0.3">
      <c r="A304" s="15"/>
      <c r="C304" t="s">
        <v>545</v>
      </c>
      <c r="D304" t="s">
        <v>40</v>
      </c>
      <c r="E304">
        <v>70820</v>
      </c>
      <c r="F304" s="16">
        <v>0</v>
      </c>
      <c r="G304" s="16">
        <v>70820</v>
      </c>
    </row>
    <row r="305" spans="1:7" x14ac:dyDescent="0.3">
      <c r="A305" s="15"/>
      <c r="B305" s="5"/>
      <c r="C305" s="5" t="s">
        <v>668</v>
      </c>
      <c r="D305" s="5"/>
      <c r="E305" s="5">
        <v>70820</v>
      </c>
      <c r="F305" s="8">
        <v>0</v>
      </c>
      <c r="G305" s="8">
        <v>70820</v>
      </c>
    </row>
    <row r="306" spans="1:7" x14ac:dyDescent="0.3">
      <c r="A306" s="15"/>
      <c r="B306" s="5" t="s">
        <v>430</v>
      </c>
      <c r="C306" s="5"/>
      <c r="D306" s="5"/>
      <c r="E306" s="5">
        <v>575311</v>
      </c>
      <c r="F306" s="8">
        <v>0</v>
      </c>
      <c r="G306" s="8">
        <v>575311</v>
      </c>
    </row>
    <row r="307" spans="1:7" x14ac:dyDescent="0.3">
      <c r="A307" s="15"/>
      <c r="B307" t="s">
        <v>140</v>
      </c>
      <c r="C307" t="s">
        <v>140</v>
      </c>
      <c r="D307" t="s">
        <v>195</v>
      </c>
      <c r="E307">
        <v>8482</v>
      </c>
      <c r="F307" s="16">
        <v>0</v>
      </c>
      <c r="G307" s="16">
        <v>8482</v>
      </c>
    </row>
    <row r="308" spans="1:7" x14ac:dyDescent="0.3">
      <c r="A308" s="15"/>
      <c r="D308" t="s">
        <v>131</v>
      </c>
      <c r="E308">
        <v>111243</v>
      </c>
      <c r="F308" s="16">
        <v>11124</v>
      </c>
      <c r="G308" s="16">
        <v>122367</v>
      </c>
    </row>
    <row r="309" spans="1:7" x14ac:dyDescent="0.3">
      <c r="A309" s="15"/>
      <c r="C309" s="5" t="s">
        <v>293</v>
      </c>
      <c r="D309" s="5"/>
      <c r="E309" s="5">
        <v>119725</v>
      </c>
      <c r="F309" s="8">
        <v>11124</v>
      </c>
      <c r="G309" s="8">
        <v>130849</v>
      </c>
    </row>
    <row r="310" spans="1:7" x14ac:dyDescent="0.3">
      <c r="A310" s="15"/>
      <c r="B310" s="5" t="s">
        <v>293</v>
      </c>
      <c r="C310" s="5"/>
      <c r="D310" s="5"/>
      <c r="E310" s="5">
        <v>119725</v>
      </c>
      <c r="F310" s="8">
        <v>11124</v>
      </c>
      <c r="G310" s="8">
        <v>130849</v>
      </c>
    </row>
    <row r="311" spans="1:7" x14ac:dyDescent="0.3">
      <c r="A311" s="15"/>
      <c r="B311" t="s">
        <v>843</v>
      </c>
      <c r="C311" t="s">
        <v>309</v>
      </c>
      <c r="D311" t="s">
        <v>131</v>
      </c>
      <c r="E311">
        <v>131131</v>
      </c>
      <c r="F311" s="16">
        <v>0</v>
      </c>
      <c r="G311" s="16">
        <v>131131</v>
      </c>
    </row>
    <row r="312" spans="1:7" x14ac:dyDescent="0.3">
      <c r="A312" s="15"/>
      <c r="B312" s="5"/>
      <c r="C312" s="5" t="s">
        <v>433</v>
      </c>
      <c r="D312" s="5"/>
      <c r="E312" s="5">
        <v>131131</v>
      </c>
      <c r="F312" s="8">
        <v>0</v>
      </c>
      <c r="G312" s="8">
        <v>131131</v>
      </c>
    </row>
    <row r="313" spans="1:7" x14ac:dyDescent="0.3">
      <c r="A313" s="15"/>
      <c r="B313" s="5" t="s">
        <v>930</v>
      </c>
      <c r="C313" s="5"/>
      <c r="D313" s="5"/>
      <c r="E313" s="5">
        <v>131131</v>
      </c>
      <c r="F313" s="8">
        <v>0</v>
      </c>
      <c r="G313" s="8">
        <v>131131</v>
      </c>
    </row>
    <row r="314" spans="1:7" x14ac:dyDescent="0.3">
      <c r="A314" s="12" t="s">
        <v>298</v>
      </c>
      <c r="B314" s="17"/>
      <c r="C314" s="17"/>
      <c r="D314" s="17"/>
      <c r="E314" s="12">
        <v>17071938</v>
      </c>
      <c r="F314" s="13">
        <v>2797556</v>
      </c>
      <c r="G314" s="13">
        <v>19869494</v>
      </c>
    </row>
    <row r="315" spans="1:7" x14ac:dyDescent="0.3">
      <c r="A315" s="15" t="s">
        <v>391</v>
      </c>
      <c r="B315" t="s">
        <v>35</v>
      </c>
      <c r="C315" t="s">
        <v>187</v>
      </c>
      <c r="D315" t="s">
        <v>131</v>
      </c>
      <c r="E315">
        <v>39866</v>
      </c>
      <c r="F315" s="4">
        <v>12358</v>
      </c>
      <c r="G315" s="4">
        <v>52224</v>
      </c>
    </row>
    <row r="316" spans="1:7" x14ac:dyDescent="0.3">
      <c r="A316" s="15"/>
      <c r="B316" s="5"/>
      <c r="C316" s="5" t="s">
        <v>259</v>
      </c>
      <c r="D316" s="5"/>
      <c r="E316" s="5">
        <v>39866</v>
      </c>
      <c r="F316" s="8">
        <v>12358</v>
      </c>
      <c r="G316" s="8">
        <v>52224</v>
      </c>
    </row>
    <row r="317" spans="1:7" x14ac:dyDescent="0.3">
      <c r="A317" s="15"/>
      <c r="B317" s="5" t="s">
        <v>262</v>
      </c>
      <c r="C317" s="5"/>
      <c r="D317" s="5"/>
      <c r="E317" s="5">
        <v>39866</v>
      </c>
      <c r="F317" s="8">
        <v>12358</v>
      </c>
      <c r="G317" s="8">
        <v>52224</v>
      </c>
    </row>
    <row r="318" spans="1:7" x14ac:dyDescent="0.3">
      <c r="A318" s="15"/>
      <c r="B318" t="s">
        <v>113</v>
      </c>
      <c r="C318" t="s">
        <v>114</v>
      </c>
      <c r="D318" t="s">
        <v>40</v>
      </c>
      <c r="E318">
        <v>8602</v>
      </c>
      <c r="F318" s="4">
        <v>2237</v>
      </c>
      <c r="G318" s="4">
        <v>10839</v>
      </c>
    </row>
    <row r="319" spans="1:7" x14ac:dyDescent="0.3">
      <c r="A319" s="15"/>
      <c r="B319" s="5"/>
      <c r="C319" s="5" t="s">
        <v>273</v>
      </c>
      <c r="D319" s="5"/>
      <c r="E319" s="5">
        <v>8602</v>
      </c>
      <c r="F319" s="8">
        <v>2237</v>
      </c>
      <c r="G319" s="8">
        <v>10839</v>
      </c>
    </row>
    <row r="320" spans="1:7" x14ac:dyDescent="0.3">
      <c r="A320" s="15"/>
      <c r="B320" s="5" t="s">
        <v>274</v>
      </c>
      <c r="C320" s="5"/>
      <c r="D320" s="5"/>
      <c r="E320" s="5">
        <v>8602</v>
      </c>
      <c r="F320" s="8">
        <v>2237</v>
      </c>
      <c r="G320" s="8">
        <v>10839</v>
      </c>
    </row>
    <row r="321" spans="1:7" x14ac:dyDescent="0.3">
      <c r="A321" s="15"/>
      <c r="B321" t="s">
        <v>246</v>
      </c>
      <c r="C321" t="s">
        <v>812</v>
      </c>
      <c r="D321" t="s">
        <v>131</v>
      </c>
      <c r="E321">
        <v>41985</v>
      </c>
      <c r="F321" s="4">
        <v>13015</v>
      </c>
      <c r="G321" s="4">
        <v>55000</v>
      </c>
    </row>
    <row r="322" spans="1:7" x14ac:dyDescent="0.3">
      <c r="A322" s="15"/>
      <c r="B322" s="5"/>
      <c r="C322" s="5" t="s">
        <v>831</v>
      </c>
      <c r="D322" s="5"/>
      <c r="E322" s="5">
        <v>41985</v>
      </c>
      <c r="F322" s="8">
        <v>13015</v>
      </c>
      <c r="G322" s="8">
        <v>55000</v>
      </c>
    </row>
    <row r="323" spans="1:7" x14ac:dyDescent="0.3">
      <c r="A323" s="15"/>
      <c r="B323" s="5" t="s">
        <v>297</v>
      </c>
      <c r="C323" s="5"/>
      <c r="D323" s="5"/>
      <c r="E323" s="5">
        <v>41985</v>
      </c>
      <c r="F323" s="8">
        <v>13015</v>
      </c>
      <c r="G323" s="8">
        <v>55000</v>
      </c>
    </row>
    <row r="324" spans="1:7" x14ac:dyDescent="0.3">
      <c r="A324" s="12" t="s">
        <v>434</v>
      </c>
      <c r="B324" s="17"/>
      <c r="C324" s="17"/>
      <c r="D324" s="17"/>
      <c r="E324" s="12">
        <v>90453</v>
      </c>
      <c r="F324" s="13">
        <v>27610</v>
      </c>
      <c r="G324" s="13">
        <v>118063</v>
      </c>
    </row>
    <row r="325" spans="1:7" x14ac:dyDescent="0.3">
      <c r="A325" s="15" t="s">
        <v>503</v>
      </c>
      <c r="B325" t="s">
        <v>76</v>
      </c>
      <c r="C325" t="s">
        <v>343</v>
      </c>
      <c r="D325" t="s">
        <v>40</v>
      </c>
      <c r="E325">
        <v>423742</v>
      </c>
      <c r="F325" s="4">
        <v>144711</v>
      </c>
      <c r="G325" s="4">
        <v>568453</v>
      </c>
    </row>
    <row r="326" spans="1:7" x14ac:dyDescent="0.3">
      <c r="A326" s="15"/>
      <c r="B326" s="5"/>
      <c r="C326" s="5" t="s">
        <v>424</v>
      </c>
      <c r="D326" s="5"/>
      <c r="E326" s="5">
        <v>423742</v>
      </c>
      <c r="F326" s="8">
        <v>144711</v>
      </c>
      <c r="G326" s="8">
        <v>568453</v>
      </c>
    </row>
    <row r="327" spans="1:7" x14ac:dyDescent="0.3">
      <c r="A327" s="15"/>
      <c r="B327" s="5" t="s">
        <v>268</v>
      </c>
      <c r="C327" s="5"/>
      <c r="D327" s="5"/>
      <c r="E327" s="5">
        <v>423742</v>
      </c>
      <c r="F327" s="8">
        <v>144711</v>
      </c>
      <c r="G327" s="8">
        <v>568453</v>
      </c>
    </row>
    <row r="328" spans="1:7" x14ac:dyDescent="0.3">
      <c r="A328" s="12" t="s">
        <v>669</v>
      </c>
      <c r="B328" s="17"/>
      <c r="C328" s="17"/>
      <c r="D328" s="17"/>
      <c r="E328" s="12">
        <v>423742</v>
      </c>
      <c r="F328" s="13">
        <v>144711</v>
      </c>
      <c r="G328" s="13">
        <v>568453</v>
      </c>
    </row>
    <row r="329" spans="1:7" x14ac:dyDescent="0.3">
      <c r="A329" s="18" t="s">
        <v>257</v>
      </c>
      <c r="B329" s="18"/>
      <c r="C329" s="18"/>
      <c r="D329" s="18"/>
      <c r="E329" s="18">
        <v>82423779.189999998</v>
      </c>
      <c r="F329" s="19">
        <v>19336253</v>
      </c>
      <c r="G329" s="19">
        <v>101760032.19</v>
      </c>
    </row>
  </sheetData>
  <mergeCells count="1">
    <mergeCell ref="B1:F1"/>
  </mergeCells>
  <pageMargins left="0.25" right="0.25" top="0.25" bottom="0.25" header="0.3" footer="0.3"/>
  <pageSetup scale="6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6B052-A850-4845-BB38-87BDF01A65FE}">
  <dimension ref="A1:AG39"/>
  <sheetViews>
    <sheetView workbookViewId="0">
      <selection activeCell="A39" sqref="A2:AG39"/>
    </sheetView>
  </sheetViews>
  <sheetFormatPr defaultRowHeight="14.4" x14ac:dyDescent="0.3"/>
  <cols>
    <col min="1" max="1" width="9.6640625" bestFit="1" customWidth="1"/>
    <col min="2" max="2" width="26.5546875" bestFit="1" customWidth="1"/>
    <col min="3" max="3" width="54" bestFit="1" customWidth="1"/>
    <col min="4" max="4" width="49.88671875" bestFit="1" customWidth="1"/>
    <col min="5" max="5" width="15.6640625" bestFit="1" customWidth="1"/>
    <col min="6" max="6" width="19.44140625" bestFit="1" customWidth="1"/>
    <col min="7" max="7" width="146.44140625" bestFit="1" customWidth="1"/>
    <col min="8" max="8" width="12.88671875" bestFit="1" customWidth="1"/>
    <col min="9" max="9" width="14" bestFit="1" customWidth="1"/>
    <col min="10" max="10" width="24" bestFit="1" customWidth="1"/>
    <col min="11" max="11" width="25.6640625" bestFit="1" customWidth="1"/>
    <col min="12" max="12" width="27.33203125" bestFit="1" customWidth="1"/>
    <col min="13" max="13" width="82.109375" bestFit="1" customWidth="1"/>
    <col min="14" max="14" width="27.33203125" bestFit="1" customWidth="1"/>
    <col min="15" max="15" width="23.33203125" bestFit="1" customWidth="1"/>
    <col min="16" max="16" width="41.33203125" bestFit="1" customWidth="1"/>
    <col min="17" max="17" width="27.6640625" bestFit="1" customWidth="1"/>
    <col min="18" max="18" width="65" bestFit="1" customWidth="1"/>
    <col min="19" max="19" width="60.109375" bestFit="1" customWidth="1"/>
    <col min="20" max="20" width="20.33203125" bestFit="1" customWidth="1"/>
    <col min="21" max="21" width="17.5546875" bestFit="1" customWidth="1"/>
    <col min="22" max="22" width="41.6640625" bestFit="1" customWidth="1"/>
    <col min="23" max="23" width="13.109375" bestFit="1" customWidth="1"/>
    <col min="24" max="24" width="10.88671875" bestFit="1" customWidth="1"/>
    <col min="25" max="25" width="27.5546875" bestFit="1" customWidth="1"/>
    <col min="26" max="26" width="26.6640625" bestFit="1" customWidth="1"/>
    <col min="27" max="27" width="20.44140625" bestFit="1" customWidth="1"/>
    <col min="28" max="28" width="21.88671875" bestFit="1" customWidth="1"/>
    <col min="29" max="29" width="14.6640625" bestFit="1" customWidth="1"/>
    <col min="30" max="30" width="19.6640625" bestFit="1" customWidth="1"/>
    <col min="31" max="31" width="21.33203125" bestFit="1" customWidth="1"/>
    <col min="32" max="32" width="14" bestFit="1" customWidth="1"/>
    <col min="33" max="33" width="9"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126</v>
      </c>
      <c r="C2" t="s">
        <v>35</v>
      </c>
      <c r="D2" t="s">
        <v>36</v>
      </c>
      <c r="E2">
        <v>24070263</v>
      </c>
      <c r="G2" t="s">
        <v>736</v>
      </c>
      <c r="H2" t="s">
        <v>38</v>
      </c>
      <c r="I2" t="s">
        <v>39</v>
      </c>
      <c r="J2" t="s">
        <v>40</v>
      </c>
      <c r="M2" t="s">
        <v>180</v>
      </c>
      <c r="N2" t="s">
        <v>48</v>
      </c>
      <c r="P2" t="s">
        <v>678</v>
      </c>
      <c r="R2" t="s">
        <v>559</v>
      </c>
      <c r="V2" t="s">
        <v>737</v>
      </c>
      <c r="W2" s="1">
        <v>45307</v>
      </c>
      <c r="X2" s="1">
        <v>45309</v>
      </c>
      <c r="Y2" s="1">
        <v>45658</v>
      </c>
      <c r="Z2" s="1">
        <v>46022</v>
      </c>
      <c r="AA2">
        <v>377792</v>
      </c>
      <c r="AB2">
        <v>65285</v>
      </c>
      <c r="AC2">
        <v>443077</v>
      </c>
      <c r="AD2">
        <v>622273</v>
      </c>
      <c r="AE2">
        <v>127679</v>
      </c>
      <c r="AF2">
        <v>749952</v>
      </c>
      <c r="AG2" t="s">
        <v>461</v>
      </c>
    </row>
    <row r="3" spans="1:33" x14ac:dyDescent="0.3">
      <c r="A3" t="s">
        <v>33</v>
      </c>
      <c r="B3" t="s">
        <v>126</v>
      </c>
      <c r="C3" t="s">
        <v>35</v>
      </c>
      <c r="D3" t="s">
        <v>36</v>
      </c>
      <c r="E3">
        <v>24070277</v>
      </c>
      <c r="G3" t="s">
        <v>738</v>
      </c>
      <c r="H3" t="s">
        <v>38</v>
      </c>
      <c r="I3" t="s">
        <v>39</v>
      </c>
      <c r="J3" t="s">
        <v>40</v>
      </c>
      <c r="K3" t="s">
        <v>739</v>
      </c>
      <c r="L3" t="s">
        <v>124</v>
      </c>
      <c r="M3" t="s">
        <v>740</v>
      </c>
      <c r="N3" t="s">
        <v>93</v>
      </c>
      <c r="P3" t="s">
        <v>321</v>
      </c>
      <c r="R3" t="s">
        <v>322</v>
      </c>
      <c r="W3" s="1">
        <v>45330</v>
      </c>
      <c r="X3" s="1">
        <v>45317</v>
      </c>
      <c r="Y3" s="1">
        <v>45566</v>
      </c>
      <c r="Z3" s="1">
        <v>45930</v>
      </c>
      <c r="AA3">
        <v>29993</v>
      </c>
      <c r="AB3">
        <v>0</v>
      </c>
      <c r="AC3">
        <v>29993</v>
      </c>
      <c r="AD3">
        <v>29993</v>
      </c>
      <c r="AE3">
        <v>0</v>
      </c>
      <c r="AF3">
        <v>29993</v>
      </c>
      <c r="AG3" t="s">
        <v>461</v>
      </c>
    </row>
    <row r="4" spans="1:33" x14ac:dyDescent="0.3">
      <c r="A4" t="s">
        <v>33</v>
      </c>
      <c r="B4" t="s">
        <v>126</v>
      </c>
      <c r="C4" t="s">
        <v>35</v>
      </c>
      <c r="D4" t="s">
        <v>36</v>
      </c>
      <c r="E4">
        <v>24070282</v>
      </c>
      <c r="G4" t="s">
        <v>741</v>
      </c>
      <c r="H4" t="s">
        <v>38</v>
      </c>
      <c r="I4" t="s">
        <v>39</v>
      </c>
      <c r="J4" t="s">
        <v>40</v>
      </c>
      <c r="M4" t="s">
        <v>739</v>
      </c>
      <c r="N4" t="s">
        <v>124</v>
      </c>
      <c r="P4" t="s">
        <v>742</v>
      </c>
      <c r="W4" s="1">
        <v>45330</v>
      </c>
      <c r="X4" s="1">
        <v>45319</v>
      </c>
      <c r="Y4" s="1">
        <v>45566</v>
      </c>
      <c r="Z4" s="1">
        <v>45930</v>
      </c>
      <c r="AA4">
        <v>93604</v>
      </c>
      <c r="AB4">
        <v>0</v>
      </c>
      <c r="AC4">
        <v>93604</v>
      </c>
      <c r="AD4">
        <v>93604</v>
      </c>
      <c r="AE4">
        <v>0</v>
      </c>
      <c r="AF4">
        <v>93604</v>
      </c>
      <c r="AG4" t="s">
        <v>461</v>
      </c>
    </row>
    <row r="5" spans="1:33" x14ac:dyDescent="0.3">
      <c r="A5" t="s">
        <v>33</v>
      </c>
      <c r="B5" t="s">
        <v>126</v>
      </c>
      <c r="C5" t="s">
        <v>35</v>
      </c>
      <c r="D5" t="s">
        <v>45</v>
      </c>
      <c r="E5">
        <v>24070253</v>
      </c>
      <c r="G5" t="s">
        <v>743</v>
      </c>
      <c r="H5" t="s">
        <v>38</v>
      </c>
      <c r="I5" t="s">
        <v>39</v>
      </c>
      <c r="J5" t="s">
        <v>40</v>
      </c>
      <c r="M5" t="s">
        <v>237</v>
      </c>
      <c r="N5" t="s">
        <v>105</v>
      </c>
      <c r="P5" t="s">
        <v>744</v>
      </c>
      <c r="R5" t="s">
        <v>745</v>
      </c>
      <c r="W5" s="1">
        <v>45310</v>
      </c>
      <c r="X5" s="1">
        <v>45300</v>
      </c>
      <c r="Y5" s="1">
        <v>45474</v>
      </c>
      <c r="Z5" s="1">
        <v>45838</v>
      </c>
      <c r="AA5">
        <v>273088</v>
      </c>
      <c r="AB5">
        <v>54618</v>
      </c>
      <c r="AC5">
        <v>327706</v>
      </c>
      <c r="AD5">
        <v>273088</v>
      </c>
      <c r="AE5">
        <v>54618</v>
      </c>
      <c r="AF5">
        <v>327706</v>
      </c>
      <c r="AG5" t="s">
        <v>63</v>
      </c>
    </row>
    <row r="6" spans="1:33" x14ac:dyDescent="0.3">
      <c r="A6" t="s">
        <v>33</v>
      </c>
      <c r="B6" t="s">
        <v>126</v>
      </c>
      <c r="C6" t="s">
        <v>35</v>
      </c>
      <c r="D6" t="s">
        <v>45</v>
      </c>
      <c r="E6">
        <v>24070267</v>
      </c>
      <c r="G6" t="s">
        <v>746</v>
      </c>
      <c r="H6" t="s">
        <v>747</v>
      </c>
      <c r="I6" t="s">
        <v>39</v>
      </c>
      <c r="J6" t="s">
        <v>40</v>
      </c>
      <c r="K6" t="s">
        <v>47</v>
      </c>
      <c r="L6" t="s">
        <v>48</v>
      </c>
      <c r="M6" t="s">
        <v>748</v>
      </c>
      <c r="N6" t="s">
        <v>93</v>
      </c>
      <c r="P6" t="s">
        <v>749</v>
      </c>
      <c r="V6" t="s">
        <v>750</v>
      </c>
      <c r="W6" s="1">
        <v>45356</v>
      </c>
      <c r="X6" s="1">
        <v>45310</v>
      </c>
      <c r="Y6" s="1">
        <v>45627</v>
      </c>
      <c r="Z6" s="1">
        <v>45991</v>
      </c>
      <c r="AA6">
        <v>48014</v>
      </c>
      <c r="AB6">
        <v>23287</v>
      </c>
      <c r="AC6">
        <v>71301</v>
      </c>
      <c r="AD6">
        <v>232296</v>
      </c>
      <c r="AE6">
        <v>112663</v>
      </c>
      <c r="AF6">
        <v>344959</v>
      </c>
      <c r="AG6" t="s">
        <v>178</v>
      </c>
    </row>
    <row r="7" spans="1:33" x14ac:dyDescent="0.3">
      <c r="A7" t="s">
        <v>33</v>
      </c>
      <c r="B7" t="s">
        <v>126</v>
      </c>
      <c r="C7" t="s">
        <v>35</v>
      </c>
      <c r="D7" t="s">
        <v>45</v>
      </c>
      <c r="E7">
        <v>24070283</v>
      </c>
      <c r="G7" t="s">
        <v>751</v>
      </c>
      <c r="H7" t="s">
        <v>38</v>
      </c>
      <c r="I7" t="s">
        <v>39</v>
      </c>
      <c r="J7" t="s">
        <v>40</v>
      </c>
      <c r="K7" t="s">
        <v>47</v>
      </c>
      <c r="L7" t="s">
        <v>48</v>
      </c>
      <c r="M7" t="s">
        <v>186</v>
      </c>
      <c r="N7" t="s">
        <v>48</v>
      </c>
      <c r="P7" t="s">
        <v>49</v>
      </c>
      <c r="W7" s="1">
        <v>45327</v>
      </c>
      <c r="X7" s="1">
        <v>45319</v>
      </c>
      <c r="Y7" s="1">
        <v>45474</v>
      </c>
      <c r="Z7" s="1">
        <v>45838</v>
      </c>
      <c r="AA7">
        <v>116895</v>
      </c>
      <c r="AB7">
        <v>56694</v>
      </c>
      <c r="AC7">
        <v>173589</v>
      </c>
      <c r="AD7">
        <v>586918</v>
      </c>
      <c r="AE7">
        <v>284655</v>
      </c>
      <c r="AF7">
        <v>871573</v>
      </c>
      <c r="AG7" t="s">
        <v>178</v>
      </c>
    </row>
    <row r="8" spans="1:33" x14ac:dyDescent="0.3">
      <c r="A8" t="s">
        <v>33</v>
      </c>
      <c r="B8" t="s">
        <v>126</v>
      </c>
      <c r="C8" t="s">
        <v>35</v>
      </c>
      <c r="D8" t="s">
        <v>328</v>
      </c>
      <c r="E8">
        <v>24070247</v>
      </c>
      <c r="G8" t="s">
        <v>752</v>
      </c>
      <c r="H8" t="s">
        <v>38</v>
      </c>
      <c r="I8" t="s">
        <v>39</v>
      </c>
      <c r="J8" t="s">
        <v>40</v>
      </c>
      <c r="M8" t="s">
        <v>54</v>
      </c>
      <c r="N8" t="s">
        <v>48</v>
      </c>
      <c r="P8" t="s">
        <v>753</v>
      </c>
      <c r="R8" t="s">
        <v>754</v>
      </c>
      <c r="V8" t="s">
        <v>152</v>
      </c>
      <c r="W8" s="1">
        <v>45308</v>
      </c>
      <c r="X8" s="1">
        <v>45296</v>
      </c>
      <c r="Y8" s="1">
        <v>45505</v>
      </c>
      <c r="Z8" s="1">
        <v>45869</v>
      </c>
      <c r="AA8">
        <v>113496</v>
      </c>
      <c r="AB8">
        <v>55045</v>
      </c>
      <c r="AC8">
        <v>168541</v>
      </c>
      <c r="AD8">
        <v>269262</v>
      </c>
      <c r="AE8">
        <v>130591</v>
      </c>
      <c r="AF8">
        <v>399853</v>
      </c>
      <c r="AG8" t="s">
        <v>500</v>
      </c>
    </row>
    <row r="9" spans="1:33" x14ac:dyDescent="0.3">
      <c r="A9" t="s">
        <v>33</v>
      </c>
      <c r="B9" t="s">
        <v>126</v>
      </c>
      <c r="C9" t="s">
        <v>35</v>
      </c>
      <c r="D9" t="s">
        <v>328</v>
      </c>
      <c r="E9">
        <v>24070252</v>
      </c>
      <c r="G9" t="s">
        <v>755</v>
      </c>
      <c r="H9" t="s">
        <v>38</v>
      </c>
      <c r="I9" t="s">
        <v>39</v>
      </c>
      <c r="J9" t="s">
        <v>40</v>
      </c>
      <c r="M9" t="s">
        <v>756</v>
      </c>
      <c r="N9" t="s">
        <v>124</v>
      </c>
      <c r="P9" t="s">
        <v>477</v>
      </c>
      <c r="W9" s="1">
        <v>45299</v>
      </c>
      <c r="X9" s="1">
        <v>45300</v>
      </c>
      <c r="Y9" s="1">
        <v>45444</v>
      </c>
      <c r="Z9" s="1">
        <v>45808</v>
      </c>
      <c r="AA9">
        <v>5000</v>
      </c>
      <c r="AB9">
        <v>0</v>
      </c>
      <c r="AC9">
        <v>5000</v>
      </c>
      <c r="AD9">
        <v>5000</v>
      </c>
      <c r="AE9">
        <v>0</v>
      </c>
      <c r="AF9">
        <v>5000</v>
      </c>
      <c r="AG9" t="s">
        <v>757</v>
      </c>
    </row>
    <row r="10" spans="1:33" x14ac:dyDescent="0.3">
      <c r="A10" t="s">
        <v>33</v>
      </c>
      <c r="B10" t="s">
        <v>126</v>
      </c>
      <c r="C10" t="s">
        <v>35</v>
      </c>
      <c r="D10" t="s">
        <v>328</v>
      </c>
      <c r="E10">
        <v>24070270</v>
      </c>
      <c r="G10" t="s">
        <v>758</v>
      </c>
      <c r="H10" t="s">
        <v>38</v>
      </c>
      <c r="I10" t="s">
        <v>39</v>
      </c>
      <c r="J10" t="s">
        <v>40</v>
      </c>
      <c r="M10" t="s">
        <v>199</v>
      </c>
      <c r="N10" t="s">
        <v>48</v>
      </c>
      <c r="P10" t="s">
        <v>477</v>
      </c>
      <c r="V10" t="s">
        <v>759</v>
      </c>
      <c r="W10" t="s">
        <v>44</v>
      </c>
      <c r="X10" s="1">
        <v>45313</v>
      </c>
      <c r="Y10" s="1">
        <v>45474</v>
      </c>
      <c r="Z10" s="1">
        <v>45838</v>
      </c>
      <c r="AA10">
        <v>88391</v>
      </c>
      <c r="AB10">
        <v>42870</v>
      </c>
      <c r="AC10">
        <v>131261</v>
      </c>
      <c r="AD10">
        <v>302108</v>
      </c>
      <c r="AE10">
        <v>146522</v>
      </c>
      <c r="AF10">
        <v>448630</v>
      </c>
      <c r="AG10" t="s">
        <v>486</v>
      </c>
    </row>
    <row r="11" spans="1:33" x14ac:dyDescent="0.3">
      <c r="A11" t="s">
        <v>33</v>
      </c>
      <c r="B11" t="s">
        <v>126</v>
      </c>
      <c r="C11" t="s">
        <v>35</v>
      </c>
      <c r="D11" t="s">
        <v>328</v>
      </c>
      <c r="E11">
        <v>24070276</v>
      </c>
      <c r="G11" t="s">
        <v>760</v>
      </c>
      <c r="H11" t="s">
        <v>38</v>
      </c>
      <c r="I11" t="s">
        <v>39</v>
      </c>
      <c r="J11" t="s">
        <v>40</v>
      </c>
      <c r="M11" t="s">
        <v>54</v>
      </c>
      <c r="N11" t="s">
        <v>48</v>
      </c>
      <c r="O11">
        <v>2419032</v>
      </c>
      <c r="P11" t="s">
        <v>477</v>
      </c>
      <c r="V11" t="s">
        <v>761</v>
      </c>
      <c r="W11" s="1">
        <v>45316</v>
      </c>
      <c r="X11" s="1">
        <v>45316</v>
      </c>
      <c r="Y11" s="1">
        <v>45536</v>
      </c>
      <c r="Z11" s="1">
        <v>45900</v>
      </c>
      <c r="AA11">
        <v>82958</v>
      </c>
      <c r="AB11">
        <v>40235</v>
      </c>
      <c r="AC11">
        <v>123193</v>
      </c>
      <c r="AD11">
        <v>168350</v>
      </c>
      <c r="AE11">
        <v>81650</v>
      </c>
      <c r="AF11">
        <v>250000</v>
      </c>
      <c r="AG11" t="s">
        <v>486</v>
      </c>
    </row>
    <row r="12" spans="1:33" x14ac:dyDescent="0.3">
      <c r="A12" t="s">
        <v>33</v>
      </c>
      <c r="B12" t="s">
        <v>126</v>
      </c>
      <c r="C12" t="s">
        <v>35</v>
      </c>
      <c r="D12" t="s">
        <v>64</v>
      </c>
      <c r="E12">
        <v>24070251</v>
      </c>
      <c r="G12" t="s">
        <v>762</v>
      </c>
      <c r="H12" t="s">
        <v>38</v>
      </c>
      <c r="I12" t="s">
        <v>39</v>
      </c>
      <c r="J12" t="s">
        <v>40</v>
      </c>
      <c r="M12" t="s">
        <v>756</v>
      </c>
      <c r="N12" t="s">
        <v>124</v>
      </c>
      <c r="P12" t="s">
        <v>763</v>
      </c>
      <c r="W12" s="1">
        <v>45299</v>
      </c>
      <c r="X12" s="1">
        <v>45300</v>
      </c>
      <c r="Y12" s="1">
        <v>45444</v>
      </c>
      <c r="Z12" s="1">
        <v>45808</v>
      </c>
      <c r="AA12">
        <v>5000</v>
      </c>
      <c r="AB12">
        <v>0</v>
      </c>
      <c r="AC12">
        <v>5000</v>
      </c>
      <c r="AD12">
        <v>5000</v>
      </c>
      <c r="AE12">
        <v>0</v>
      </c>
      <c r="AF12">
        <v>5000</v>
      </c>
      <c r="AG12" t="s">
        <v>764</v>
      </c>
    </row>
    <row r="13" spans="1:33" x14ac:dyDescent="0.3">
      <c r="A13" t="s">
        <v>33</v>
      </c>
      <c r="B13" t="s">
        <v>126</v>
      </c>
      <c r="C13" t="s">
        <v>35</v>
      </c>
      <c r="D13" t="s">
        <v>64</v>
      </c>
      <c r="E13">
        <v>24070273</v>
      </c>
      <c r="G13" t="s">
        <v>765</v>
      </c>
      <c r="H13" t="s">
        <v>38</v>
      </c>
      <c r="I13" t="s">
        <v>39</v>
      </c>
      <c r="J13" t="s">
        <v>40</v>
      </c>
      <c r="M13" t="s">
        <v>54</v>
      </c>
      <c r="N13" t="s">
        <v>48</v>
      </c>
      <c r="O13">
        <v>2418817</v>
      </c>
      <c r="P13" t="s">
        <v>763</v>
      </c>
      <c r="V13" t="s">
        <v>761</v>
      </c>
      <c r="W13" s="1">
        <v>45316</v>
      </c>
      <c r="X13" s="1">
        <v>45316</v>
      </c>
      <c r="Y13" s="1">
        <v>45536</v>
      </c>
      <c r="Z13" s="1">
        <v>45900</v>
      </c>
      <c r="AA13">
        <v>85502</v>
      </c>
      <c r="AB13">
        <v>41469</v>
      </c>
      <c r="AC13">
        <v>126971</v>
      </c>
      <c r="AD13">
        <v>168242</v>
      </c>
      <c r="AE13">
        <v>81598</v>
      </c>
      <c r="AF13">
        <v>249840</v>
      </c>
      <c r="AG13" t="s">
        <v>764</v>
      </c>
    </row>
    <row r="14" spans="1:33" x14ac:dyDescent="0.3">
      <c r="A14" t="s">
        <v>33</v>
      </c>
      <c r="B14" t="s">
        <v>126</v>
      </c>
      <c r="C14" t="s">
        <v>35</v>
      </c>
      <c r="D14" t="s">
        <v>64</v>
      </c>
      <c r="E14">
        <v>24070281</v>
      </c>
      <c r="G14" t="s">
        <v>766</v>
      </c>
      <c r="H14" t="s">
        <v>38</v>
      </c>
      <c r="I14" t="s">
        <v>39</v>
      </c>
      <c r="J14" t="s">
        <v>40</v>
      </c>
      <c r="M14" t="s">
        <v>54</v>
      </c>
      <c r="N14" t="s">
        <v>48</v>
      </c>
      <c r="P14" t="s">
        <v>67</v>
      </c>
      <c r="V14" t="s">
        <v>761</v>
      </c>
      <c r="W14" s="1">
        <v>45316</v>
      </c>
      <c r="X14" s="1">
        <v>45319</v>
      </c>
      <c r="Y14" s="1">
        <v>45658</v>
      </c>
      <c r="Z14" s="1">
        <v>46387</v>
      </c>
      <c r="AA14">
        <v>111305</v>
      </c>
      <c r="AB14">
        <v>28523</v>
      </c>
      <c r="AC14">
        <v>139828</v>
      </c>
      <c r="AD14">
        <v>171218</v>
      </c>
      <c r="AE14">
        <v>57581</v>
      </c>
      <c r="AF14">
        <v>228799</v>
      </c>
      <c r="AG14" t="s">
        <v>764</v>
      </c>
    </row>
    <row r="15" spans="1:33" x14ac:dyDescent="0.3">
      <c r="A15" t="s">
        <v>33</v>
      </c>
      <c r="B15" t="s">
        <v>126</v>
      </c>
      <c r="C15" t="s">
        <v>68</v>
      </c>
      <c r="D15" t="s">
        <v>339</v>
      </c>
      <c r="E15">
        <v>24070279</v>
      </c>
      <c r="G15" t="s">
        <v>767</v>
      </c>
      <c r="H15" t="s">
        <v>38</v>
      </c>
      <c r="I15" t="s">
        <v>39</v>
      </c>
      <c r="J15" t="s">
        <v>131</v>
      </c>
      <c r="M15" t="s">
        <v>768</v>
      </c>
      <c r="N15" t="s">
        <v>137</v>
      </c>
      <c r="P15" t="s">
        <v>769</v>
      </c>
      <c r="Q15" t="s">
        <v>254</v>
      </c>
      <c r="W15" s="1">
        <v>45315</v>
      </c>
      <c r="X15" s="1">
        <v>45319</v>
      </c>
      <c r="Y15" s="1">
        <v>45323</v>
      </c>
      <c r="Z15" s="1">
        <v>45535</v>
      </c>
      <c r="AA15">
        <v>3500</v>
      </c>
      <c r="AB15">
        <v>0</v>
      </c>
      <c r="AC15">
        <v>3500</v>
      </c>
      <c r="AD15">
        <v>3500</v>
      </c>
      <c r="AE15">
        <v>0</v>
      </c>
      <c r="AF15">
        <v>3500</v>
      </c>
      <c r="AG15" t="s">
        <v>770</v>
      </c>
    </row>
    <row r="16" spans="1:33" x14ac:dyDescent="0.3">
      <c r="A16" t="s">
        <v>33</v>
      </c>
      <c r="B16" t="s">
        <v>126</v>
      </c>
      <c r="C16" t="s">
        <v>76</v>
      </c>
      <c r="D16" t="s">
        <v>77</v>
      </c>
      <c r="E16">
        <v>24070255</v>
      </c>
      <c r="G16" t="s">
        <v>771</v>
      </c>
      <c r="H16" t="s">
        <v>38</v>
      </c>
      <c r="I16" t="s">
        <v>39</v>
      </c>
      <c r="J16" t="s">
        <v>71</v>
      </c>
      <c r="M16" t="s">
        <v>132</v>
      </c>
      <c r="N16" t="s">
        <v>105</v>
      </c>
      <c r="P16" t="s">
        <v>79</v>
      </c>
      <c r="R16" t="s">
        <v>80</v>
      </c>
      <c r="V16" t="s">
        <v>772</v>
      </c>
      <c r="W16" s="1">
        <v>45301</v>
      </c>
      <c r="X16" s="1">
        <v>45302</v>
      </c>
      <c r="Y16" s="1">
        <v>45413</v>
      </c>
      <c r="Z16" s="1">
        <v>45777</v>
      </c>
      <c r="AA16">
        <v>33054</v>
      </c>
      <c r="AB16">
        <v>3305</v>
      </c>
      <c r="AC16">
        <v>36359</v>
      </c>
      <c r="AD16">
        <v>405823</v>
      </c>
      <c r="AE16">
        <v>15882</v>
      </c>
      <c r="AF16">
        <v>421705</v>
      </c>
    </row>
    <row r="17" spans="1:33" x14ac:dyDescent="0.3">
      <c r="A17" t="s">
        <v>33</v>
      </c>
      <c r="B17" t="s">
        <v>126</v>
      </c>
      <c r="C17" t="s">
        <v>76</v>
      </c>
      <c r="D17" t="s">
        <v>77</v>
      </c>
      <c r="E17">
        <v>24070284</v>
      </c>
      <c r="G17" t="s">
        <v>773</v>
      </c>
      <c r="H17" t="s">
        <v>38</v>
      </c>
      <c r="I17" t="s">
        <v>39</v>
      </c>
      <c r="J17" t="s">
        <v>40</v>
      </c>
      <c r="K17" t="s">
        <v>590</v>
      </c>
      <c r="L17" t="s">
        <v>93</v>
      </c>
      <c r="M17" t="s">
        <v>650</v>
      </c>
      <c r="N17" t="s">
        <v>93</v>
      </c>
      <c r="P17" t="s">
        <v>774</v>
      </c>
      <c r="W17" s="1">
        <v>45338</v>
      </c>
      <c r="X17" s="1">
        <v>45320</v>
      </c>
      <c r="Y17" s="1">
        <v>45520</v>
      </c>
      <c r="Z17" s="1">
        <v>45884</v>
      </c>
      <c r="AA17">
        <v>6503</v>
      </c>
      <c r="AB17">
        <v>0</v>
      </c>
      <c r="AC17">
        <v>6503</v>
      </c>
      <c r="AD17">
        <v>6503</v>
      </c>
      <c r="AE17">
        <v>0</v>
      </c>
      <c r="AF17">
        <v>6503</v>
      </c>
      <c r="AG17" t="s">
        <v>87</v>
      </c>
    </row>
    <row r="18" spans="1:33" x14ac:dyDescent="0.3">
      <c r="A18" t="s">
        <v>33</v>
      </c>
      <c r="B18" t="s">
        <v>126</v>
      </c>
      <c r="C18" t="s">
        <v>76</v>
      </c>
      <c r="D18" t="s">
        <v>88</v>
      </c>
      <c r="E18">
        <v>24070259</v>
      </c>
      <c r="G18" t="s">
        <v>775</v>
      </c>
      <c r="H18" t="s">
        <v>38</v>
      </c>
      <c r="I18" t="s">
        <v>39</v>
      </c>
      <c r="J18" t="s">
        <v>40</v>
      </c>
      <c r="M18" t="s">
        <v>180</v>
      </c>
      <c r="N18" t="s">
        <v>48</v>
      </c>
      <c r="P18" t="s">
        <v>94</v>
      </c>
      <c r="R18" t="s">
        <v>776</v>
      </c>
      <c r="S18" t="s">
        <v>777</v>
      </c>
      <c r="V18" t="s">
        <v>737</v>
      </c>
      <c r="W18" s="1">
        <v>45307</v>
      </c>
      <c r="X18" s="1">
        <v>45303</v>
      </c>
      <c r="Y18" s="1">
        <v>45505</v>
      </c>
      <c r="Z18" s="1">
        <v>45869</v>
      </c>
      <c r="AA18">
        <v>91274</v>
      </c>
      <c r="AB18">
        <v>31243</v>
      </c>
      <c r="AC18">
        <v>122517</v>
      </c>
      <c r="AD18">
        <v>109775</v>
      </c>
      <c r="AE18">
        <v>40216</v>
      </c>
      <c r="AF18">
        <v>149991</v>
      </c>
      <c r="AG18" t="s">
        <v>95</v>
      </c>
    </row>
    <row r="19" spans="1:33" x14ac:dyDescent="0.3">
      <c r="A19" t="s">
        <v>33</v>
      </c>
      <c r="B19" t="s">
        <v>126</v>
      </c>
      <c r="C19" t="s">
        <v>76</v>
      </c>
      <c r="D19" t="s">
        <v>88</v>
      </c>
      <c r="E19">
        <v>24070272</v>
      </c>
      <c r="G19" t="s">
        <v>778</v>
      </c>
      <c r="H19" t="s">
        <v>38</v>
      </c>
      <c r="I19" t="s">
        <v>39</v>
      </c>
      <c r="J19" t="s">
        <v>40</v>
      </c>
      <c r="M19" t="s">
        <v>54</v>
      </c>
      <c r="N19" t="s">
        <v>48</v>
      </c>
      <c r="O19">
        <v>2418746</v>
      </c>
      <c r="P19" t="s">
        <v>588</v>
      </c>
      <c r="R19" t="s">
        <v>779</v>
      </c>
      <c r="W19" s="1">
        <v>45315</v>
      </c>
      <c r="X19" s="1">
        <v>45315</v>
      </c>
      <c r="Y19" s="1">
        <v>45505</v>
      </c>
      <c r="Z19" s="1">
        <v>45869</v>
      </c>
      <c r="AA19">
        <v>312797</v>
      </c>
      <c r="AB19">
        <v>127457</v>
      </c>
      <c r="AC19">
        <v>440254</v>
      </c>
      <c r="AD19">
        <v>603433</v>
      </c>
      <c r="AE19">
        <v>268415</v>
      </c>
      <c r="AF19">
        <v>871848</v>
      </c>
      <c r="AG19" t="s">
        <v>206</v>
      </c>
    </row>
    <row r="20" spans="1:33" x14ac:dyDescent="0.3">
      <c r="A20" t="s">
        <v>33</v>
      </c>
      <c r="B20" t="s">
        <v>126</v>
      </c>
      <c r="C20" t="s">
        <v>76</v>
      </c>
      <c r="D20" t="s">
        <v>359</v>
      </c>
      <c r="E20">
        <v>24070246</v>
      </c>
      <c r="G20" t="s">
        <v>780</v>
      </c>
      <c r="H20" t="s">
        <v>38</v>
      </c>
      <c r="I20" t="s">
        <v>39</v>
      </c>
      <c r="J20" t="s">
        <v>40</v>
      </c>
      <c r="M20" t="s">
        <v>414</v>
      </c>
      <c r="N20" t="s">
        <v>48</v>
      </c>
      <c r="P20" t="s">
        <v>74</v>
      </c>
      <c r="R20" t="s">
        <v>73</v>
      </c>
      <c r="V20" t="s">
        <v>737</v>
      </c>
      <c r="W20" s="1">
        <v>45307</v>
      </c>
      <c r="X20" s="1">
        <v>45296</v>
      </c>
      <c r="Y20" s="1">
        <v>45474</v>
      </c>
      <c r="Z20" s="1">
        <v>45838</v>
      </c>
      <c r="AA20">
        <v>75861</v>
      </c>
      <c r="AB20">
        <v>32512</v>
      </c>
      <c r="AC20">
        <v>108373</v>
      </c>
      <c r="AD20">
        <v>210000</v>
      </c>
      <c r="AE20">
        <v>90000</v>
      </c>
      <c r="AF20">
        <v>300000</v>
      </c>
      <c r="AG20" t="s">
        <v>461</v>
      </c>
    </row>
    <row r="21" spans="1:33" x14ac:dyDescent="0.3">
      <c r="A21" t="s">
        <v>33</v>
      </c>
      <c r="B21" t="s">
        <v>126</v>
      </c>
      <c r="C21" t="s">
        <v>76</v>
      </c>
      <c r="D21" t="s">
        <v>712</v>
      </c>
      <c r="E21">
        <v>24070262</v>
      </c>
      <c r="G21" t="s">
        <v>781</v>
      </c>
      <c r="H21" t="s">
        <v>38</v>
      </c>
      <c r="I21" t="s">
        <v>39</v>
      </c>
      <c r="J21" t="s">
        <v>40</v>
      </c>
      <c r="M21" t="s">
        <v>54</v>
      </c>
      <c r="N21" t="s">
        <v>48</v>
      </c>
      <c r="O21">
        <v>2416682</v>
      </c>
      <c r="P21" t="s">
        <v>782</v>
      </c>
      <c r="R21" t="s">
        <v>783</v>
      </c>
      <c r="V21" t="s">
        <v>152</v>
      </c>
      <c r="W21" s="1">
        <v>45308</v>
      </c>
      <c r="X21" s="1">
        <v>45309</v>
      </c>
      <c r="Y21" s="1">
        <v>45505</v>
      </c>
      <c r="Z21" s="1">
        <v>45869</v>
      </c>
      <c r="AA21">
        <v>100291</v>
      </c>
      <c r="AB21">
        <v>48641</v>
      </c>
      <c r="AC21">
        <v>148932</v>
      </c>
      <c r="AD21">
        <v>269360</v>
      </c>
      <c r="AE21">
        <v>130639</v>
      </c>
      <c r="AF21">
        <v>399999</v>
      </c>
      <c r="AG21" t="s">
        <v>716</v>
      </c>
    </row>
    <row r="22" spans="1:33" x14ac:dyDescent="0.3">
      <c r="A22" t="s">
        <v>33</v>
      </c>
      <c r="B22" t="s">
        <v>126</v>
      </c>
      <c r="C22" t="s">
        <v>76</v>
      </c>
      <c r="D22" t="s">
        <v>712</v>
      </c>
      <c r="E22">
        <v>24070280</v>
      </c>
      <c r="G22" t="s">
        <v>784</v>
      </c>
      <c r="H22" t="s">
        <v>38</v>
      </c>
      <c r="I22" t="s">
        <v>39</v>
      </c>
      <c r="J22" t="s">
        <v>40</v>
      </c>
      <c r="M22" t="s">
        <v>54</v>
      </c>
      <c r="N22" t="s">
        <v>48</v>
      </c>
      <c r="P22" t="s">
        <v>785</v>
      </c>
      <c r="V22" t="s">
        <v>761</v>
      </c>
      <c r="W22" s="1">
        <v>45316</v>
      </c>
      <c r="X22" s="1">
        <v>45319</v>
      </c>
      <c r="Y22" s="1">
        <v>45505</v>
      </c>
      <c r="Z22" s="1">
        <v>45869</v>
      </c>
      <c r="AA22">
        <v>84251</v>
      </c>
      <c r="AB22">
        <v>40862</v>
      </c>
      <c r="AC22">
        <v>125113</v>
      </c>
      <c r="AD22">
        <v>168333</v>
      </c>
      <c r="AE22">
        <v>81641</v>
      </c>
      <c r="AF22">
        <v>249974</v>
      </c>
      <c r="AG22" t="s">
        <v>716</v>
      </c>
    </row>
    <row r="23" spans="1:33" x14ac:dyDescent="0.3">
      <c r="A23" t="s">
        <v>33</v>
      </c>
      <c r="B23" t="s">
        <v>126</v>
      </c>
      <c r="C23" t="s">
        <v>76</v>
      </c>
      <c r="D23" t="s">
        <v>98</v>
      </c>
      <c r="E23">
        <v>24070258</v>
      </c>
      <c r="G23" t="s">
        <v>786</v>
      </c>
      <c r="H23" t="s">
        <v>130</v>
      </c>
      <c r="I23" t="s">
        <v>39</v>
      </c>
      <c r="J23" t="s">
        <v>40</v>
      </c>
      <c r="M23" t="s">
        <v>787</v>
      </c>
      <c r="N23" t="s">
        <v>42</v>
      </c>
      <c r="P23" t="s">
        <v>615</v>
      </c>
      <c r="W23" t="s">
        <v>44</v>
      </c>
      <c r="X23" s="1">
        <v>45303</v>
      </c>
      <c r="Y23" s="1">
        <v>45292</v>
      </c>
      <c r="Z23" s="1">
        <v>45565</v>
      </c>
      <c r="AA23">
        <v>23569</v>
      </c>
      <c r="AB23">
        <v>11431</v>
      </c>
      <c r="AC23">
        <v>35000</v>
      </c>
      <c r="AD23">
        <v>23569</v>
      </c>
      <c r="AE23">
        <v>11431</v>
      </c>
      <c r="AF23">
        <v>35000</v>
      </c>
      <c r="AG23" t="s">
        <v>719</v>
      </c>
    </row>
    <row r="24" spans="1:33" x14ac:dyDescent="0.3">
      <c r="A24" t="s">
        <v>33</v>
      </c>
      <c r="B24" t="s">
        <v>126</v>
      </c>
      <c r="C24" t="s">
        <v>101</v>
      </c>
      <c r="D24" t="s">
        <v>213</v>
      </c>
      <c r="E24">
        <v>24070278</v>
      </c>
      <c r="G24" t="s">
        <v>214</v>
      </c>
      <c r="H24" t="s">
        <v>38</v>
      </c>
      <c r="I24" t="s">
        <v>39</v>
      </c>
      <c r="J24" t="s">
        <v>71</v>
      </c>
      <c r="M24" t="s">
        <v>788</v>
      </c>
      <c r="N24" t="s">
        <v>48</v>
      </c>
      <c r="P24" t="s">
        <v>215</v>
      </c>
      <c r="Q24" t="s">
        <v>216</v>
      </c>
      <c r="V24" t="s">
        <v>789</v>
      </c>
      <c r="W24" s="1">
        <v>45314</v>
      </c>
      <c r="X24" s="1">
        <v>45319</v>
      </c>
      <c r="Y24" s="1">
        <v>45444</v>
      </c>
      <c r="Z24" s="1">
        <v>45808</v>
      </c>
      <c r="AA24">
        <v>153767</v>
      </c>
      <c r="AB24">
        <v>39169</v>
      </c>
      <c r="AC24">
        <v>192936</v>
      </c>
      <c r="AD24">
        <v>333158</v>
      </c>
      <c r="AE24">
        <v>88690</v>
      </c>
      <c r="AF24">
        <v>421848</v>
      </c>
      <c r="AG24" t="s">
        <v>632</v>
      </c>
    </row>
    <row r="25" spans="1:33" x14ac:dyDescent="0.3">
      <c r="A25" t="s">
        <v>33</v>
      </c>
      <c r="B25" t="s">
        <v>126</v>
      </c>
      <c r="C25" t="s">
        <v>101</v>
      </c>
      <c r="D25" t="s">
        <v>217</v>
      </c>
      <c r="E25">
        <v>24070265</v>
      </c>
      <c r="G25" t="s">
        <v>790</v>
      </c>
      <c r="H25" t="s">
        <v>38</v>
      </c>
      <c r="I25" t="s">
        <v>628</v>
      </c>
      <c r="J25" t="s">
        <v>71</v>
      </c>
      <c r="M25" t="s">
        <v>157</v>
      </c>
      <c r="N25" t="s">
        <v>105</v>
      </c>
      <c r="P25" t="s">
        <v>791</v>
      </c>
      <c r="S25" t="s">
        <v>792</v>
      </c>
      <c r="W25" t="s">
        <v>44</v>
      </c>
      <c r="X25" s="1">
        <v>45309</v>
      </c>
      <c r="Y25" s="1">
        <v>45292</v>
      </c>
      <c r="Z25" s="1">
        <v>45657</v>
      </c>
      <c r="AA25">
        <v>20000</v>
      </c>
      <c r="AB25">
        <v>0</v>
      </c>
      <c r="AC25">
        <v>20000</v>
      </c>
      <c r="AD25">
        <v>20000</v>
      </c>
      <c r="AE25">
        <v>0</v>
      </c>
      <c r="AF25">
        <v>20000</v>
      </c>
    </row>
    <row r="26" spans="1:33" x14ac:dyDescent="0.3">
      <c r="A26" t="s">
        <v>33</v>
      </c>
      <c r="B26" t="s">
        <v>126</v>
      </c>
      <c r="C26" t="s">
        <v>101</v>
      </c>
      <c r="D26" t="s">
        <v>217</v>
      </c>
      <c r="E26">
        <v>24070275</v>
      </c>
      <c r="G26" t="s">
        <v>373</v>
      </c>
      <c r="H26" t="s">
        <v>38</v>
      </c>
      <c r="I26" t="s">
        <v>39</v>
      </c>
      <c r="J26" t="s">
        <v>40</v>
      </c>
      <c r="K26" t="s">
        <v>47</v>
      </c>
      <c r="L26" t="s">
        <v>48</v>
      </c>
      <c r="M26" t="s">
        <v>374</v>
      </c>
      <c r="N26" t="s">
        <v>93</v>
      </c>
      <c r="P26" t="s">
        <v>375</v>
      </c>
      <c r="V26" t="s">
        <v>376</v>
      </c>
      <c r="W26" s="1">
        <v>45338</v>
      </c>
      <c r="X26" s="1">
        <v>45316</v>
      </c>
      <c r="Y26" s="1">
        <v>45566</v>
      </c>
      <c r="Z26" s="1">
        <v>45930</v>
      </c>
      <c r="AA26">
        <v>10000</v>
      </c>
      <c r="AB26">
        <v>4850</v>
      </c>
      <c r="AC26">
        <v>14850</v>
      </c>
      <c r="AD26">
        <v>40000</v>
      </c>
      <c r="AE26">
        <v>19400</v>
      </c>
      <c r="AF26">
        <v>59400</v>
      </c>
      <c r="AG26" t="s">
        <v>618</v>
      </c>
    </row>
    <row r="27" spans="1:33" x14ac:dyDescent="0.3">
      <c r="A27" t="s">
        <v>33</v>
      </c>
      <c r="B27" t="s">
        <v>126</v>
      </c>
      <c r="C27" t="s">
        <v>101</v>
      </c>
      <c r="D27" t="s">
        <v>217</v>
      </c>
      <c r="E27">
        <v>24070285</v>
      </c>
      <c r="G27" t="s">
        <v>793</v>
      </c>
      <c r="H27" t="s">
        <v>38</v>
      </c>
      <c r="I27" t="s">
        <v>39</v>
      </c>
      <c r="J27" t="s">
        <v>40</v>
      </c>
      <c r="M27" t="s">
        <v>590</v>
      </c>
      <c r="N27" t="s">
        <v>93</v>
      </c>
      <c r="P27" t="s">
        <v>794</v>
      </c>
      <c r="R27" t="s">
        <v>795</v>
      </c>
      <c r="S27" t="s">
        <v>796</v>
      </c>
      <c r="W27" s="1">
        <v>45338</v>
      </c>
      <c r="X27" s="1">
        <v>45320</v>
      </c>
      <c r="Y27" s="1">
        <v>45505</v>
      </c>
      <c r="Z27" s="1">
        <v>45869</v>
      </c>
      <c r="AA27">
        <v>25434</v>
      </c>
      <c r="AB27">
        <v>0</v>
      </c>
      <c r="AC27">
        <v>25434</v>
      </c>
      <c r="AD27">
        <v>25434</v>
      </c>
      <c r="AE27">
        <v>0</v>
      </c>
      <c r="AF27">
        <v>25434</v>
      </c>
      <c r="AG27" t="s">
        <v>618</v>
      </c>
    </row>
    <row r="28" spans="1:33" x14ac:dyDescent="0.3">
      <c r="A28" t="s">
        <v>33</v>
      </c>
      <c r="B28" t="s">
        <v>126</v>
      </c>
      <c r="C28" t="s">
        <v>101</v>
      </c>
      <c r="D28" t="s">
        <v>222</v>
      </c>
      <c r="E28">
        <v>24070269</v>
      </c>
      <c r="G28" t="s">
        <v>797</v>
      </c>
      <c r="H28" t="s">
        <v>38</v>
      </c>
      <c r="I28" t="s">
        <v>39</v>
      </c>
      <c r="J28" t="s">
        <v>131</v>
      </c>
      <c r="M28" t="s">
        <v>756</v>
      </c>
      <c r="N28" t="s">
        <v>124</v>
      </c>
      <c r="P28" t="s">
        <v>725</v>
      </c>
      <c r="W28" t="s">
        <v>44</v>
      </c>
      <c r="X28" s="1">
        <v>45313</v>
      </c>
      <c r="Y28" s="1">
        <v>45352</v>
      </c>
      <c r="Z28" s="1">
        <v>45473</v>
      </c>
      <c r="AA28">
        <v>3962</v>
      </c>
      <c r="AB28">
        <v>0</v>
      </c>
      <c r="AC28">
        <v>3962</v>
      </c>
      <c r="AD28">
        <v>3962</v>
      </c>
      <c r="AE28">
        <v>0</v>
      </c>
      <c r="AF28">
        <v>3962</v>
      </c>
    </row>
    <row r="29" spans="1:33" x14ac:dyDescent="0.3">
      <c r="A29" t="s">
        <v>33</v>
      </c>
      <c r="B29" t="s">
        <v>126</v>
      </c>
      <c r="C29" t="s">
        <v>127</v>
      </c>
      <c r="D29" t="s">
        <v>798</v>
      </c>
      <c r="E29">
        <v>24070286</v>
      </c>
      <c r="G29" t="s">
        <v>799</v>
      </c>
      <c r="H29" t="s">
        <v>38</v>
      </c>
      <c r="I29" t="s">
        <v>39</v>
      </c>
      <c r="J29" t="s">
        <v>131</v>
      </c>
      <c r="M29" t="s">
        <v>800</v>
      </c>
      <c r="N29" t="s">
        <v>124</v>
      </c>
      <c r="P29" t="s">
        <v>801</v>
      </c>
      <c r="R29" t="s">
        <v>802</v>
      </c>
      <c r="V29" t="s">
        <v>803</v>
      </c>
      <c r="W29" s="1">
        <v>45323</v>
      </c>
      <c r="X29" s="1">
        <v>45321</v>
      </c>
      <c r="Y29" s="1">
        <v>45474</v>
      </c>
      <c r="Z29" s="1">
        <v>45838</v>
      </c>
      <c r="AA29">
        <v>68182</v>
      </c>
      <c r="AB29">
        <v>6818</v>
      </c>
      <c r="AC29">
        <v>75000</v>
      </c>
      <c r="AD29">
        <v>68182</v>
      </c>
      <c r="AE29">
        <v>6818</v>
      </c>
      <c r="AF29">
        <v>75000</v>
      </c>
    </row>
    <row r="30" spans="1:33" x14ac:dyDescent="0.3">
      <c r="A30" t="s">
        <v>33</v>
      </c>
      <c r="B30" t="s">
        <v>126</v>
      </c>
      <c r="C30" t="s">
        <v>246</v>
      </c>
      <c r="D30" t="s">
        <v>409</v>
      </c>
      <c r="E30">
        <v>24070254</v>
      </c>
      <c r="G30" t="s">
        <v>804</v>
      </c>
      <c r="H30" t="s">
        <v>38</v>
      </c>
      <c r="I30" t="s">
        <v>39</v>
      </c>
      <c r="J30" t="s">
        <v>40</v>
      </c>
      <c r="M30" t="s">
        <v>237</v>
      </c>
      <c r="N30" t="s">
        <v>105</v>
      </c>
      <c r="P30" t="s">
        <v>744</v>
      </c>
      <c r="R30" t="s">
        <v>805</v>
      </c>
      <c r="W30" s="1">
        <v>45310</v>
      </c>
      <c r="X30" s="1">
        <v>45300</v>
      </c>
      <c r="Y30" s="1">
        <v>45474</v>
      </c>
      <c r="Z30" s="1">
        <v>45838</v>
      </c>
      <c r="AA30">
        <v>274433</v>
      </c>
      <c r="AB30">
        <v>54887</v>
      </c>
      <c r="AC30">
        <v>329320</v>
      </c>
      <c r="AD30">
        <v>274433</v>
      </c>
      <c r="AE30">
        <v>54887</v>
      </c>
      <c r="AF30">
        <v>329320</v>
      </c>
    </row>
    <row r="31" spans="1:33" x14ac:dyDescent="0.3">
      <c r="A31" t="s">
        <v>33</v>
      </c>
      <c r="B31" t="s">
        <v>126</v>
      </c>
      <c r="C31" t="s">
        <v>246</v>
      </c>
      <c r="D31" t="s">
        <v>409</v>
      </c>
      <c r="E31">
        <v>24070261</v>
      </c>
      <c r="G31" t="s">
        <v>806</v>
      </c>
      <c r="H31" t="s">
        <v>38</v>
      </c>
      <c r="I31" t="s">
        <v>39</v>
      </c>
      <c r="J31" t="s">
        <v>40</v>
      </c>
      <c r="M31" t="s">
        <v>54</v>
      </c>
      <c r="N31" t="s">
        <v>48</v>
      </c>
      <c r="O31">
        <v>2415978</v>
      </c>
      <c r="P31" t="s">
        <v>807</v>
      </c>
      <c r="R31" t="s">
        <v>808</v>
      </c>
      <c r="S31" t="s">
        <v>809</v>
      </c>
      <c r="V31" t="s">
        <v>704</v>
      </c>
      <c r="W31" s="1">
        <v>45301</v>
      </c>
      <c r="X31" s="1">
        <v>45309</v>
      </c>
      <c r="Y31" s="1">
        <v>45474</v>
      </c>
      <c r="Z31" s="1">
        <v>45838</v>
      </c>
      <c r="AA31">
        <v>67821</v>
      </c>
      <c r="AB31">
        <v>32893</v>
      </c>
      <c r="AC31">
        <v>100714</v>
      </c>
      <c r="AD31">
        <v>67821</v>
      </c>
      <c r="AE31">
        <v>32893</v>
      </c>
      <c r="AF31">
        <v>100714</v>
      </c>
      <c r="AG31" t="s">
        <v>512</v>
      </c>
    </row>
    <row r="32" spans="1:33" x14ac:dyDescent="0.3">
      <c r="A32" t="s">
        <v>33</v>
      </c>
      <c r="B32" t="s">
        <v>126</v>
      </c>
      <c r="C32" t="s">
        <v>246</v>
      </c>
      <c r="D32" t="s">
        <v>409</v>
      </c>
      <c r="E32">
        <v>24070264</v>
      </c>
      <c r="G32" t="s">
        <v>810</v>
      </c>
      <c r="H32" t="s">
        <v>38</v>
      </c>
      <c r="I32" t="s">
        <v>39</v>
      </c>
      <c r="J32" t="s">
        <v>40</v>
      </c>
      <c r="M32" t="s">
        <v>237</v>
      </c>
      <c r="N32" t="s">
        <v>105</v>
      </c>
      <c r="P32" t="s">
        <v>411</v>
      </c>
      <c r="W32" t="s">
        <v>44</v>
      </c>
      <c r="X32" s="1">
        <v>45309</v>
      </c>
      <c r="Y32" s="1">
        <v>45474</v>
      </c>
      <c r="Z32" s="1">
        <v>45838</v>
      </c>
      <c r="AA32">
        <v>400378</v>
      </c>
      <c r="AB32">
        <v>78076</v>
      </c>
      <c r="AC32">
        <v>478454</v>
      </c>
      <c r="AD32">
        <v>400378</v>
      </c>
      <c r="AE32">
        <v>78076</v>
      </c>
      <c r="AF32">
        <v>478454</v>
      </c>
      <c r="AG32" t="s">
        <v>178</v>
      </c>
    </row>
    <row r="33" spans="1:33" x14ac:dyDescent="0.3">
      <c r="A33" t="s">
        <v>33</v>
      </c>
      <c r="B33" t="s">
        <v>126</v>
      </c>
      <c r="C33" t="s">
        <v>246</v>
      </c>
      <c r="D33" t="s">
        <v>247</v>
      </c>
      <c r="E33">
        <v>24070268</v>
      </c>
      <c r="G33" t="s">
        <v>811</v>
      </c>
      <c r="H33" t="s">
        <v>38</v>
      </c>
      <c r="I33" t="s">
        <v>39</v>
      </c>
      <c r="J33" t="s">
        <v>40</v>
      </c>
      <c r="M33" t="s">
        <v>237</v>
      </c>
      <c r="N33" t="s">
        <v>105</v>
      </c>
      <c r="P33" t="s">
        <v>536</v>
      </c>
      <c r="W33" s="1">
        <v>45317</v>
      </c>
      <c r="X33" s="1">
        <v>45310</v>
      </c>
      <c r="Y33" s="1">
        <v>45474</v>
      </c>
      <c r="Z33" s="1">
        <v>45838</v>
      </c>
      <c r="AA33">
        <v>67219</v>
      </c>
      <c r="AB33">
        <v>13444</v>
      </c>
      <c r="AC33">
        <v>80663</v>
      </c>
      <c r="AD33">
        <v>67219</v>
      </c>
      <c r="AE33">
        <v>13444</v>
      </c>
      <c r="AF33">
        <v>80663</v>
      </c>
      <c r="AG33" t="s">
        <v>63</v>
      </c>
    </row>
    <row r="34" spans="1:33" x14ac:dyDescent="0.3">
      <c r="A34" t="s">
        <v>33</v>
      </c>
      <c r="B34" t="s">
        <v>126</v>
      </c>
      <c r="C34" t="s">
        <v>246</v>
      </c>
      <c r="D34" t="s">
        <v>812</v>
      </c>
      <c r="E34">
        <v>24070248</v>
      </c>
      <c r="G34" t="s">
        <v>813</v>
      </c>
      <c r="H34" t="s">
        <v>330</v>
      </c>
      <c r="I34" t="s">
        <v>39</v>
      </c>
      <c r="J34" t="s">
        <v>131</v>
      </c>
      <c r="M34" t="s">
        <v>814</v>
      </c>
      <c r="N34" t="s">
        <v>137</v>
      </c>
      <c r="P34" t="s">
        <v>407</v>
      </c>
      <c r="R34" t="s">
        <v>657</v>
      </c>
      <c r="W34" t="s">
        <v>44</v>
      </c>
      <c r="X34" s="1">
        <v>45299</v>
      </c>
      <c r="Y34" s="1">
        <v>45108</v>
      </c>
      <c r="Z34" s="1">
        <v>45473</v>
      </c>
      <c r="AA34">
        <v>111080</v>
      </c>
      <c r="AB34">
        <v>34435</v>
      </c>
      <c r="AC34">
        <v>145515</v>
      </c>
      <c r="AD34">
        <v>111080</v>
      </c>
      <c r="AE34">
        <v>34435</v>
      </c>
      <c r="AF34">
        <v>145515</v>
      </c>
    </row>
    <row r="35" spans="1:33" x14ac:dyDescent="0.3">
      <c r="A35" t="s">
        <v>33</v>
      </c>
      <c r="B35" t="s">
        <v>126</v>
      </c>
      <c r="C35" t="s">
        <v>246</v>
      </c>
      <c r="D35" t="s">
        <v>812</v>
      </c>
      <c r="E35">
        <v>24070257</v>
      </c>
      <c r="G35" t="s">
        <v>815</v>
      </c>
      <c r="H35" t="s">
        <v>38</v>
      </c>
      <c r="I35" t="s">
        <v>39</v>
      </c>
      <c r="J35" t="s">
        <v>71</v>
      </c>
      <c r="M35" t="s">
        <v>132</v>
      </c>
      <c r="N35" t="s">
        <v>105</v>
      </c>
      <c r="P35" t="s">
        <v>407</v>
      </c>
      <c r="S35" t="s">
        <v>816</v>
      </c>
      <c r="W35" s="1">
        <v>45301</v>
      </c>
      <c r="X35" s="1">
        <v>45302</v>
      </c>
      <c r="Y35" s="1">
        <v>45413</v>
      </c>
      <c r="Z35" s="1">
        <v>45777</v>
      </c>
      <c r="AA35">
        <v>271879</v>
      </c>
      <c r="AB35">
        <v>21288</v>
      </c>
      <c r="AC35">
        <v>293167</v>
      </c>
      <c r="AD35">
        <v>689948</v>
      </c>
      <c r="AE35">
        <v>49495</v>
      </c>
      <c r="AF35">
        <v>739443</v>
      </c>
    </row>
    <row r="36" spans="1:33" x14ac:dyDescent="0.3">
      <c r="A36" t="s">
        <v>33</v>
      </c>
      <c r="B36" t="s">
        <v>126</v>
      </c>
      <c r="C36" t="s">
        <v>246</v>
      </c>
      <c r="D36" t="s">
        <v>812</v>
      </c>
      <c r="E36">
        <v>24070266</v>
      </c>
      <c r="G36" t="s">
        <v>817</v>
      </c>
      <c r="H36" t="s">
        <v>38</v>
      </c>
      <c r="I36" t="s">
        <v>39</v>
      </c>
      <c r="J36" t="s">
        <v>131</v>
      </c>
      <c r="M36" t="s">
        <v>132</v>
      </c>
      <c r="N36" t="s">
        <v>105</v>
      </c>
      <c r="P36" t="s">
        <v>657</v>
      </c>
      <c r="R36" t="s">
        <v>407</v>
      </c>
      <c r="S36" t="s">
        <v>818</v>
      </c>
      <c r="V36" t="s">
        <v>819</v>
      </c>
      <c r="W36" s="1">
        <v>45310</v>
      </c>
      <c r="X36" s="1">
        <v>45309</v>
      </c>
      <c r="Y36" s="1">
        <v>45292</v>
      </c>
      <c r="Z36" s="1">
        <v>45657</v>
      </c>
      <c r="AA36">
        <v>215000</v>
      </c>
      <c r="AB36">
        <v>0</v>
      </c>
      <c r="AC36">
        <v>215000</v>
      </c>
      <c r="AD36">
        <v>215000</v>
      </c>
      <c r="AE36">
        <v>0</v>
      </c>
      <c r="AF36">
        <v>215000</v>
      </c>
    </row>
    <row r="37" spans="1:33" x14ac:dyDescent="0.3">
      <c r="A37" t="s">
        <v>33</v>
      </c>
      <c r="B37" t="s">
        <v>126</v>
      </c>
      <c r="C37" t="s">
        <v>246</v>
      </c>
      <c r="D37" t="s">
        <v>252</v>
      </c>
      <c r="E37">
        <v>24070245</v>
      </c>
      <c r="G37" t="s">
        <v>820</v>
      </c>
      <c r="H37" t="s">
        <v>38</v>
      </c>
      <c r="I37" t="s">
        <v>39</v>
      </c>
      <c r="J37" t="s">
        <v>40</v>
      </c>
      <c r="M37" t="s">
        <v>54</v>
      </c>
      <c r="N37" t="s">
        <v>48</v>
      </c>
      <c r="O37">
        <v>2415103</v>
      </c>
      <c r="P37" t="s">
        <v>254</v>
      </c>
      <c r="R37" t="s">
        <v>821</v>
      </c>
      <c r="V37" t="s">
        <v>822</v>
      </c>
      <c r="W37" t="s">
        <v>44</v>
      </c>
      <c r="X37" s="1">
        <v>45295</v>
      </c>
      <c r="Y37" s="1">
        <v>45566</v>
      </c>
      <c r="Z37" s="1">
        <v>45930</v>
      </c>
      <c r="AA37">
        <v>22896</v>
      </c>
      <c r="AB37">
        <v>11104</v>
      </c>
      <c r="AC37">
        <v>34000</v>
      </c>
      <c r="AD37">
        <v>67340</v>
      </c>
      <c r="AE37">
        <v>32660</v>
      </c>
      <c r="AF37">
        <v>100000</v>
      </c>
      <c r="AG37" t="s">
        <v>512</v>
      </c>
    </row>
    <row r="38" spans="1:33" x14ac:dyDescent="0.3">
      <c r="A38" t="s">
        <v>33</v>
      </c>
      <c r="B38" t="s">
        <v>544</v>
      </c>
      <c r="C38" t="s">
        <v>126</v>
      </c>
      <c r="D38" t="s">
        <v>246</v>
      </c>
      <c r="E38">
        <v>24070287</v>
      </c>
      <c r="G38" t="s">
        <v>823</v>
      </c>
      <c r="H38" t="s">
        <v>38</v>
      </c>
      <c r="I38" t="s">
        <v>39</v>
      </c>
      <c r="J38" t="s">
        <v>40</v>
      </c>
      <c r="K38" t="s">
        <v>54</v>
      </c>
      <c r="L38" t="s">
        <v>48</v>
      </c>
      <c r="M38" t="s">
        <v>824</v>
      </c>
      <c r="N38" t="s">
        <v>124</v>
      </c>
      <c r="P38" t="s">
        <v>825</v>
      </c>
      <c r="R38" t="s">
        <v>826</v>
      </c>
      <c r="W38" s="1">
        <v>45324</v>
      </c>
      <c r="X38" s="1">
        <v>45322</v>
      </c>
      <c r="Y38" s="1">
        <v>45566</v>
      </c>
      <c r="Z38" s="1">
        <v>45930</v>
      </c>
      <c r="AA38">
        <v>16835</v>
      </c>
      <c r="AB38">
        <v>8165</v>
      </c>
      <c r="AC38">
        <v>25000</v>
      </c>
      <c r="AD38">
        <v>30303</v>
      </c>
      <c r="AE38">
        <v>14697</v>
      </c>
      <c r="AF38">
        <v>45000</v>
      </c>
      <c r="AG38" t="s">
        <v>500</v>
      </c>
    </row>
    <row r="39" spans="1:33" x14ac:dyDescent="0.3">
      <c r="A39" t="s">
        <v>33</v>
      </c>
      <c r="B39" t="s">
        <v>119</v>
      </c>
      <c r="C39" t="s">
        <v>120</v>
      </c>
      <c r="D39" t="s">
        <v>166</v>
      </c>
      <c r="E39">
        <v>24070260</v>
      </c>
      <c r="G39" t="s">
        <v>827</v>
      </c>
      <c r="H39" t="s">
        <v>38</v>
      </c>
      <c r="I39" t="s">
        <v>39</v>
      </c>
      <c r="J39" t="s">
        <v>40</v>
      </c>
      <c r="M39" t="s">
        <v>47</v>
      </c>
      <c r="N39" t="s">
        <v>48</v>
      </c>
      <c r="P39" t="s">
        <v>168</v>
      </c>
      <c r="V39" t="s">
        <v>828</v>
      </c>
      <c r="W39" s="1">
        <v>45307</v>
      </c>
      <c r="X39" s="1">
        <v>45307</v>
      </c>
      <c r="Y39" s="1">
        <v>45658</v>
      </c>
      <c r="Z39" s="1">
        <v>46387</v>
      </c>
      <c r="AA39">
        <v>250000</v>
      </c>
      <c r="AB39">
        <v>121250</v>
      </c>
      <c r="AC39">
        <v>371250</v>
      </c>
      <c r="AD39">
        <v>1250000</v>
      </c>
      <c r="AE39">
        <v>606250</v>
      </c>
      <c r="AF39">
        <v>1856250</v>
      </c>
      <c r="AG39" t="s">
        <v>178</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21BE1-B92D-4CBA-8194-6FDB320204C5}">
  <dimension ref="A1:AG47"/>
  <sheetViews>
    <sheetView workbookViewId="0">
      <selection activeCell="A2" sqref="A2:AG47"/>
    </sheetView>
  </sheetViews>
  <sheetFormatPr defaultRowHeight="14.4" x14ac:dyDescent="0.3"/>
  <cols>
    <col min="1" max="1" width="9.6640625" bestFit="1" customWidth="1"/>
    <col min="2" max="2" width="46.109375" bestFit="1" customWidth="1"/>
    <col min="3" max="3" width="54" bestFit="1" customWidth="1"/>
    <col min="4" max="4" width="49.88671875" bestFit="1" customWidth="1"/>
    <col min="5" max="5" width="15.6640625" bestFit="1" customWidth="1"/>
    <col min="6" max="6" width="19.44140625" bestFit="1" customWidth="1"/>
    <col min="7" max="7" width="134.33203125" bestFit="1" customWidth="1"/>
    <col min="8" max="8" width="12.88671875" bestFit="1" customWidth="1"/>
    <col min="9" max="9" width="14" bestFit="1" customWidth="1"/>
    <col min="10" max="10" width="24" bestFit="1" customWidth="1"/>
    <col min="11" max="11" width="42.88671875" bestFit="1" customWidth="1"/>
    <col min="12" max="12" width="27.33203125" bestFit="1" customWidth="1"/>
    <col min="13" max="13" width="82.109375" bestFit="1" customWidth="1"/>
    <col min="14" max="14" width="27.33203125" bestFit="1" customWidth="1"/>
    <col min="15" max="15" width="23.33203125" bestFit="1" customWidth="1"/>
    <col min="16" max="16" width="31.6640625" bestFit="1" customWidth="1"/>
    <col min="17" max="17" width="32.5546875" bestFit="1" customWidth="1"/>
    <col min="18" max="18" width="36.5546875" bestFit="1" customWidth="1"/>
    <col min="19" max="19" width="106.6640625" bestFit="1" customWidth="1"/>
    <col min="20" max="20" width="20.33203125" bestFit="1" customWidth="1"/>
    <col min="21" max="21" width="17.5546875" bestFit="1" customWidth="1"/>
    <col min="22" max="22" width="46.6640625" bestFit="1" customWidth="1"/>
    <col min="23" max="23" width="13.109375" bestFit="1" customWidth="1"/>
    <col min="24" max="24" width="10.88671875" bestFit="1" customWidth="1"/>
    <col min="25" max="25" width="27.5546875" bestFit="1" customWidth="1"/>
    <col min="26" max="26" width="26.6640625" bestFit="1" customWidth="1"/>
    <col min="27" max="27" width="20.44140625" bestFit="1" customWidth="1"/>
    <col min="28" max="28" width="21.88671875" bestFit="1" customWidth="1"/>
    <col min="29" max="29" width="14.6640625" bestFit="1" customWidth="1"/>
    <col min="30" max="30" width="19.6640625" bestFit="1" customWidth="1"/>
    <col min="31" max="31" width="21.33203125" bestFit="1" customWidth="1"/>
    <col min="32" max="32" width="14" bestFit="1" customWidth="1"/>
    <col min="33" max="33" width="9"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119</v>
      </c>
      <c r="C2" t="s">
        <v>120</v>
      </c>
      <c r="D2" t="s">
        <v>166</v>
      </c>
      <c r="E2">
        <v>24080317</v>
      </c>
      <c r="G2" t="s">
        <v>832</v>
      </c>
      <c r="H2" t="s">
        <v>747</v>
      </c>
      <c r="I2" t="s">
        <v>39</v>
      </c>
      <c r="J2" t="s">
        <v>833</v>
      </c>
      <c r="M2" t="s">
        <v>47</v>
      </c>
      <c r="N2" t="s">
        <v>48</v>
      </c>
      <c r="P2" t="s">
        <v>168</v>
      </c>
      <c r="V2" t="s">
        <v>834</v>
      </c>
      <c r="W2" s="1">
        <v>45344</v>
      </c>
      <c r="X2" s="1">
        <v>45345</v>
      </c>
      <c r="Y2" s="1">
        <v>45658</v>
      </c>
      <c r="Z2" s="1">
        <v>46022</v>
      </c>
      <c r="AA2">
        <v>50000</v>
      </c>
      <c r="AB2">
        <v>24250</v>
      </c>
      <c r="AC2">
        <v>74250</v>
      </c>
      <c r="AD2">
        <v>100000</v>
      </c>
      <c r="AE2">
        <v>48500</v>
      </c>
      <c r="AF2">
        <v>148500</v>
      </c>
      <c r="AG2" t="s">
        <v>178</v>
      </c>
    </row>
    <row r="3" spans="1:33" x14ac:dyDescent="0.3">
      <c r="A3" t="s">
        <v>33</v>
      </c>
      <c r="B3" t="s">
        <v>119</v>
      </c>
      <c r="C3" t="s">
        <v>120</v>
      </c>
      <c r="D3" t="s">
        <v>166</v>
      </c>
      <c r="E3">
        <v>24080318</v>
      </c>
      <c r="G3" t="s">
        <v>835</v>
      </c>
      <c r="H3" t="s">
        <v>38</v>
      </c>
      <c r="I3" t="s">
        <v>39</v>
      </c>
      <c r="J3" t="s">
        <v>833</v>
      </c>
      <c r="M3" t="s">
        <v>47</v>
      </c>
      <c r="N3" t="s">
        <v>48</v>
      </c>
      <c r="P3" t="s">
        <v>168</v>
      </c>
      <c r="W3" s="1">
        <v>45348</v>
      </c>
      <c r="X3" s="1">
        <v>45348</v>
      </c>
      <c r="Y3" s="1">
        <v>45658</v>
      </c>
      <c r="Z3" s="1">
        <v>46022</v>
      </c>
      <c r="AA3">
        <v>100000</v>
      </c>
      <c r="AB3">
        <v>48500</v>
      </c>
      <c r="AC3">
        <v>148500</v>
      </c>
      <c r="AD3">
        <v>300000</v>
      </c>
      <c r="AE3">
        <v>145500</v>
      </c>
      <c r="AF3">
        <v>445500</v>
      </c>
      <c r="AG3" t="s">
        <v>178</v>
      </c>
    </row>
    <row r="4" spans="1:33" x14ac:dyDescent="0.3">
      <c r="A4" t="s">
        <v>33</v>
      </c>
      <c r="B4" t="s">
        <v>119</v>
      </c>
      <c r="C4" t="s">
        <v>120</v>
      </c>
      <c r="D4" t="s">
        <v>166</v>
      </c>
      <c r="E4">
        <v>24080323</v>
      </c>
      <c r="G4" t="s">
        <v>836</v>
      </c>
      <c r="H4" t="s">
        <v>747</v>
      </c>
      <c r="I4" t="s">
        <v>39</v>
      </c>
      <c r="J4" t="s">
        <v>833</v>
      </c>
      <c r="M4" t="s">
        <v>47</v>
      </c>
      <c r="N4" t="s">
        <v>48</v>
      </c>
      <c r="P4" t="s">
        <v>168</v>
      </c>
      <c r="V4" t="s">
        <v>444</v>
      </c>
      <c r="W4" s="1">
        <v>45348</v>
      </c>
      <c r="X4" s="1">
        <v>45349</v>
      </c>
      <c r="Y4" s="1">
        <v>45658</v>
      </c>
      <c r="Z4" s="1">
        <v>46022</v>
      </c>
      <c r="AA4">
        <v>100000</v>
      </c>
      <c r="AB4">
        <v>48500</v>
      </c>
      <c r="AC4">
        <v>148500</v>
      </c>
      <c r="AD4">
        <v>300000</v>
      </c>
      <c r="AE4">
        <v>145500</v>
      </c>
      <c r="AF4">
        <v>445500</v>
      </c>
      <c r="AG4" t="s">
        <v>178</v>
      </c>
    </row>
    <row r="5" spans="1:33" x14ac:dyDescent="0.3">
      <c r="A5" t="s">
        <v>33</v>
      </c>
      <c r="B5" t="s">
        <v>126</v>
      </c>
      <c r="C5" t="s">
        <v>127</v>
      </c>
      <c r="D5" t="s">
        <v>113</v>
      </c>
      <c r="E5">
        <v>24080303</v>
      </c>
      <c r="G5" t="s">
        <v>837</v>
      </c>
      <c r="H5" t="s">
        <v>38</v>
      </c>
      <c r="I5" t="s">
        <v>39</v>
      </c>
      <c r="J5" t="s">
        <v>71</v>
      </c>
      <c r="M5" t="s">
        <v>508</v>
      </c>
      <c r="N5" t="s">
        <v>48</v>
      </c>
      <c r="P5" t="s">
        <v>838</v>
      </c>
      <c r="R5" t="s">
        <v>652</v>
      </c>
      <c r="V5" t="s">
        <v>839</v>
      </c>
      <c r="W5" s="1">
        <v>45336</v>
      </c>
      <c r="X5" s="1">
        <v>45337</v>
      </c>
      <c r="Y5" s="1">
        <v>45566</v>
      </c>
      <c r="Z5" s="1">
        <v>45930</v>
      </c>
      <c r="AA5">
        <v>137357</v>
      </c>
      <c r="AB5">
        <v>55492</v>
      </c>
      <c r="AC5">
        <v>192849</v>
      </c>
      <c r="AD5">
        <v>356086</v>
      </c>
      <c r="AE5">
        <v>143858</v>
      </c>
      <c r="AF5">
        <v>499944</v>
      </c>
    </row>
    <row r="6" spans="1:33" x14ac:dyDescent="0.3">
      <c r="A6" t="s">
        <v>33</v>
      </c>
      <c r="B6" t="s">
        <v>126</v>
      </c>
      <c r="C6" t="s">
        <v>128</v>
      </c>
      <c r="D6" t="s">
        <v>128</v>
      </c>
      <c r="E6">
        <v>24080289</v>
      </c>
      <c r="G6" t="s">
        <v>840</v>
      </c>
      <c r="H6" t="s">
        <v>38</v>
      </c>
      <c r="I6" t="s">
        <v>628</v>
      </c>
      <c r="J6" t="s">
        <v>131</v>
      </c>
      <c r="M6" t="s">
        <v>146</v>
      </c>
      <c r="N6" t="s">
        <v>124</v>
      </c>
      <c r="P6" t="s">
        <v>133</v>
      </c>
      <c r="W6" t="s">
        <v>44</v>
      </c>
      <c r="X6" s="1">
        <v>45327</v>
      </c>
      <c r="Y6" s="1">
        <v>45323</v>
      </c>
      <c r="Z6" s="1">
        <v>45688</v>
      </c>
      <c r="AA6">
        <v>46179</v>
      </c>
      <c r="AB6">
        <v>6927</v>
      </c>
      <c r="AC6">
        <v>53106</v>
      </c>
      <c r="AD6">
        <v>46179</v>
      </c>
      <c r="AE6">
        <v>6927</v>
      </c>
      <c r="AF6">
        <v>53106</v>
      </c>
    </row>
    <row r="7" spans="1:33" x14ac:dyDescent="0.3">
      <c r="A7" t="s">
        <v>33</v>
      </c>
      <c r="B7" t="s">
        <v>126</v>
      </c>
      <c r="C7" t="s">
        <v>128</v>
      </c>
      <c r="D7" t="s">
        <v>128</v>
      </c>
      <c r="E7">
        <v>24080320</v>
      </c>
      <c r="G7" t="s">
        <v>841</v>
      </c>
      <c r="H7" t="s">
        <v>38</v>
      </c>
      <c r="I7" t="s">
        <v>39</v>
      </c>
      <c r="J7" t="s">
        <v>833</v>
      </c>
      <c r="M7" t="s">
        <v>842</v>
      </c>
      <c r="N7" t="s">
        <v>124</v>
      </c>
      <c r="P7" t="s">
        <v>151</v>
      </c>
      <c r="W7" s="1">
        <v>45350</v>
      </c>
      <c r="X7" s="1">
        <v>45349</v>
      </c>
      <c r="Y7" s="1">
        <v>45474</v>
      </c>
      <c r="Z7" s="1">
        <v>45838</v>
      </c>
      <c r="AA7">
        <v>24660</v>
      </c>
      <c r="AB7">
        <v>0</v>
      </c>
      <c r="AC7">
        <v>24660</v>
      </c>
      <c r="AD7">
        <v>24660</v>
      </c>
      <c r="AE7">
        <v>0</v>
      </c>
      <c r="AF7">
        <v>24660</v>
      </c>
      <c r="AG7" t="s">
        <v>716</v>
      </c>
    </row>
    <row r="8" spans="1:33" x14ac:dyDescent="0.3">
      <c r="A8" t="s">
        <v>33</v>
      </c>
      <c r="B8" t="s">
        <v>126</v>
      </c>
      <c r="C8" t="s">
        <v>843</v>
      </c>
      <c r="D8" t="s">
        <v>309</v>
      </c>
      <c r="E8">
        <v>24080325</v>
      </c>
      <c r="G8" t="s">
        <v>844</v>
      </c>
      <c r="H8" t="s">
        <v>130</v>
      </c>
      <c r="I8" t="s">
        <v>39</v>
      </c>
      <c r="J8" t="s">
        <v>131</v>
      </c>
      <c r="M8" t="s">
        <v>311</v>
      </c>
      <c r="N8" t="s">
        <v>105</v>
      </c>
      <c r="P8" t="s">
        <v>312</v>
      </c>
      <c r="R8" t="s">
        <v>315</v>
      </c>
      <c r="V8" t="s">
        <v>845</v>
      </c>
      <c r="W8" s="1">
        <v>45352</v>
      </c>
      <c r="X8" s="1">
        <v>45349</v>
      </c>
      <c r="Y8" s="1">
        <v>45352</v>
      </c>
      <c r="Z8" s="1">
        <v>45535</v>
      </c>
      <c r="AA8">
        <v>39281</v>
      </c>
      <c r="AB8">
        <v>0</v>
      </c>
      <c r="AC8">
        <v>39281</v>
      </c>
      <c r="AD8">
        <v>39281</v>
      </c>
      <c r="AE8">
        <v>0</v>
      </c>
      <c r="AF8">
        <v>39281</v>
      </c>
    </row>
    <row r="9" spans="1:33" x14ac:dyDescent="0.3">
      <c r="A9" t="s">
        <v>33</v>
      </c>
      <c r="B9" t="s">
        <v>126</v>
      </c>
      <c r="C9" t="s">
        <v>843</v>
      </c>
      <c r="D9" t="s">
        <v>309</v>
      </c>
      <c r="E9">
        <v>24080326</v>
      </c>
      <c r="G9" t="s">
        <v>846</v>
      </c>
      <c r="H9" t="s">
        <v>130</v>
      </c>
      <c r="I9" t="s">
        <v>39</v>
      </c>
      <c r="J9" t="s">
        <v>131</v>
      </c>
      <c r="M9" t="s">
        <v>311</v>
      </c>
      <c r="N9" t="s">
        <v>105</v>
      </c>
      <c r="P9" t="s">
        <v>312</v>
      </c>
      <c r="R9" t="s">
        <v>315</v>
      </c>
      <c r="S9" t="s">
        <v>316</v>
      </c>
      <c r="V9" t="s">
        <v>845</v>
      </c>
      <c r="W9" s="1">
        <v>45352</v>
      </c>
      <c r="X9" s="1">
        <v>45349</v>
      </c>
      <c r="Y9" s="1">
        <v>45352</v>
      </c>
      <c r="Z9" s="1">
        <v>45535</v>
      </c>
      <c r="AA9">
        <v>39281</v>
      </c>
      <c r="AB9">
        <v>0</v>
      </c>
      <c r="AC9">
        <v>39281</v>
      </c>
      <c r="AD9">
        <v>39281</v>
      </c>
      <c r="AE9">
        <v>0</v>
      </c>
      <c r="AF9">
        <v>39281</v>
      </c>
    </row>
    <row r="10" spans="1:33" x14ac:dyDescent="0.3">
      <c r="A10" t="s">
        <v>33</v>
      </c>
      <c r="B10" t="s">
        <v>126</v>
      </c>
      <c r="C10" t="s">
        <v>843</v>
      </c>
      <c r="D10" t="s">
        <v>309</v>
      </c>
      <c r="E10">
        <v>24080327</v>
      </c>
      <c r="G10" t="s">
        <v>847</v>
      </c>
      <c r="H10" t="s">
        <v>130</v>
      </c>
      <c r="I10" t="s">
        <v>39</v>
      </c>
      <c r="J10" t="s">
        <v>131</v>
      </c>
      <c r="M10" t="s">
        <v>311</v>
      </c>
      <c r="N10" t="s">
        <v>105</v>
      </c>
      <c r="P10" t="s">
        <v>312</v>
      </c>
      <c r="R10" t="s">
        <v>315</v>
      </c>
      <c r="S10" t="s">
        <v>316</v>
      </c>
      <c r="V10" t="s">
        <v>845</v>
      </c>
      <c r="W10" s="1">
        <v>45352</v>
      </c>
      <c r="X10" s="1">
        <v>45349</v>
      </c>
      <c r="Y10" s="1">
        <v>45352</v>
      </c>
      <c r="Z10" s="1">
        <v>45535</v>
      </c>
      <c r="AA10">
        <v>13288</v>
      </c>
      <c r="AB10">
        <v>0</v>
      </c>
      <c r="AC10">
        <v>13288</v>
      </c>
      <c r="AD10">
        <v>13288</v>
      </c>
      <c r="AE10">
        <v>0</v>
      </c>
      <c r="AF10">
        <v>13288</v>
      </c>
    </row>
    <row r="11" spans="1:33" x14ac:dyDescent="0.3">
      <c r="A11" t="s">
        <v>33</v>
      </c>
      <c r="B11" t="s">
        <v>126</v>
      </c>
      <c r="C11" t="s">
        <v>843</v>
      </c>
      <c r="D11" t="s">
        <v>309</v>
      </c>
      <c r="E11">
        <v>24080328</v>
      </c>
      <c r="G11" t="s">
        <v>848</v>
      </c>
      <c r="H11" t="s">
        <v>130</v>
      </c>
      <c r="I11" t="s">
        <v>39</v>
      </c>
      <c r="J11" t="s">
        <v>131</v>
      </c>
      <c r="M11" t="s">
        <v>311</v>
      </c>
      <c r="N11" t="s">
        <v>105</v>
      </c>
      <c r="P11" t="s">
        <v>312</v>
      </c>
      <c r="R11" t="s">
        <v>315</v>
      </c>
      <c r="S11" t="s">
        <v>316</v>
      </c>
      <c r="V11" t="s">
        <v>845</v>
      </c>
      <c r="W11" s="1">
        <v>45352</v>
      </c>
      <c r="X11" s="1">
        <v>45349</v>
      </c>
      <c r="Y11" s="1">
        <v>45352</v>
      </c>
      <c r="Z11" s="1">
        <v>45535</v>
      </c>
      <c r="AA11">
        <v>39281</v>
      </c>
      <c r="AB11">
        <v>0</v>
      </c>
      <c r="AC11">
        <v>39281</v>
      </c>
      <c r="AD11">
        <v>39281</v>
      </c>
      <c r="AE11">
        <v>0</v>
      </c>
      <c r="AF11">
        <v>39281</v>
      </c>
    </row>
    <row r="12" spans="1:33" x14ac:dyDescent="0.3">
      <c r="A12" t="s">
        <v>33</v>
      </c>
      <c r="B12" t="s">
        <v>126</v>
      </c>
      <c r="C12" t="s">
        <v>246</v>
      </c>
      <c r="D12" t="s">
        <v>812</v>
      </c>
      <c r="E12">
        <v>24080331</v>
      </c>
      <c r="G12" t="s">
        <v>849</v>
      </c>
      <c r="H12" t="s">
        <v>38</v>
      </c>
      <c r="I12" t="s">
        <v>39</v>
      </c>
      <c r="J12" t="s">
        <v>131</v>
      </c>
      <c r="K12" t="s">
        <v>850</v>
      </c>
      <c r="L12" t="s">
        <v>48</v>
      </c>
      <c r="M12" t="s">
        <v>851</v>
      </c>
      <c r="N12" t="s">
        <v>391</v>
      </c>
      <c r="P12" t="s">
        <v>407</v>
      </c>
      <c r="W12" s="1">
        <v>45350</v>
      </c>
      <c r="X12" s="1">
        <v>45350</v>
      </c>
      <c r="Y12" s="1">
        <v>45444</v>
      </c>
      <c r="Z12" s="1">
        <v>45808</v>
      </c>
      <c r="AA12">
        <v>41985</v>
      </c>
      <c r="AB12">
        <v>13015</v>
      </c>
      <c r="AC12">
        <v>55000</v>
      </c>
      <c r="AD12">
        <v>41985</v>
      </c>
      <c r="AE12">
        <v>13015</v>
      </c>
      <c r="AF12">
        <v>55000</v>
      </c>
      <c r="AG12" t="s">
        <v>655</v>
      </c>
    </row>
    <row r="13" spans="1:33" x14ac:dyDescent="0.3">
      <c r="A13" t="s">
        <v>33</v>
      </c>
      <c r="B13" t="s">
        <v>127</v>
      </c>
      <c r="C13" t="s">
        <v>35</v>
      </c>
      <c r="D13" t="s">
        <v>36</v>
      </c>
      <c r="E13">
        <v>24080290</v>
      </c>
      <c r="G13" t="s">
        <v>852</v>
      </c>
      <c r="H13" t="s">
        <v>38</v>
      </c>
      <c r="I13" t="s">
        <v>39</v>
      </c>
      <c r="J13" t="s">
        <v>833</v>
      </c>
      <c r="M13" t="s">
        <v>739</v>
      </c>
      <c r="N13" t="s">
        <v>124</v>
      </c>
      <c r="P13" t="s">
        <v>322</v>
      </c>
      <c r="R13" t="s">
        <v>853</v>
      </c>
      <c r="W13" s="1">
        <v>45330</v>
      </c>
      <c r="X13" s="1">
        <v>45329</v>
      </c>
      <c r="Y13" s="1">
        <v>45566</v>
      </c>
      <c r="Z13" s="1">
        <v>45930</v>
      </c>
      <c r="AA13">
        <v>89000</v>
      </c>
      <c r="AB13">
        <v>0</v>
      </c>
      <c r="AC13">
        <v>89000</v>
      </c>
      <c r="AD13">
        <v>89000</v>
      </c>
      <c r="AE13">
        <v>0</v>
      </c>
      <c r="AF13">
        <v>89000</v>
      </c>
      <c r="AG13" t="s">
        <v>461</v>
      </c>
    </row>
    <row r="14" spans="1:33" x14ac:dyDescent="0.3">
      <c r="A14" t="s">
        <v>33</v>
      </c>
      <c r="B14" t="s">
        <v>127</v>
      </c>
      <c r="C14" t="s">
        <v>35</v>
      </c>
      <c r="D14" t="s">
        <v>36</v>
      </c>
      <c r="E14">
        <v>24080291</v>
      </c>
      <c r="G14" t="s">
        <v>854</v>
      </c>
      <c r="H14" t="s">
        <v>38</v>
      </c>
      <c r="I14" t="s">
        <v>39</v>
      </c>
      <c r="J14" t="s">
        <v>833</v>
      </c>
      <c r="K14" t="s">
        <v>739</v>
      </c>
      <c r="L14" t="s">
        <v>124</v>
      </c>
      <c r="M14" t="s">
        <v>855</v>
      </c>
      <c r="N14" t="s">
        <v>93</v>
      </c>
      <c r="P14" t="s">
        <v>454</v>
      </c>
      <c r="S14" t="s">
        <v>464</v>
      </c>
      <c r="W14" s="1">
        <v>45330</v>
      </c>
      <c r="X14" s="1">
        <v>45329</v>
      </c>
      <c r="Y14" s="1">
        <v>45566</v>
      </c>
      <c r="Z14" s="1">
        <v>45930</v>
      </c>
      <c r="AA14">
        <v>91683</v>
      </c>
      <c r="AB14">
        <v>0</v>
      </c>
      <c r="AC14">
        <v>91683</v>
      </c>
      <c r="AD14">
        <v>91683</v>
      </c>
      <c r="AE14">
        <v>0</v>
      </c>
      <c r="AF14">
        <v>91683</v>
      </c>
      <c r="AG14" t="s">
        <v>461</v>
      </c>
    </row>
    <row r="15" spans="1:33" x14ac:dyDescent="0.3">
      <c r="A15" t="s">
        <v>33</v>
      </c>
      <c r="B15" t="s">
        <v>127</v>
      </c>
      <c r="C15" t="s">
        <v>35</v>
      </c>
      <c r="D15" t="s">
        <v>36</v>
      </c>
      <c r="E15">
        <v>24080293</v>
      </c>
      <c r="G15" t="s">
        <v>856</v>
      </c>
      <c r="H15" t="s">
        <v>38</v>
      </c>
      <c r="I15" t="s">
        <v>39</v>
      </c>
      <c r="J15" t="s">
        <v>833</v>
      </c>
      <c r="K15" t="s">
        <v>414</v>
      </c>
      <c r="L15" t="s">
        <v>48</v>
      </c>
      <c r="M15" t="s">
        <v>516</v>
      </c>
      <c r="N15" t="s">
        <v>93</v>
      </c>
      <c r="P15" t="s">
        <v>563</v>
      </c>
      <c r="S15" t="s">
        <v>857</v>
      </c>
      <c r="V15" t="s">
        <v>858</v>
      </c>
      <c r="W15" s="1">
        <v>45337</v>
      </c>
      <c r="X15" s="1">
        <v>45334</v>
      </c>
      <c r="Y15" s="1">
        <v>45566</v>
      </c>
      <c r="Z15" s="1">
        <v>45930</v>
      </c>
      <c r="AA15">
        <v>5999</v>
      </c>
      <c r="AB15">
        <v>2571</v>
      </c>
      <c r="AC15">
        <v>8570</v>
      </c>
      <c r="AD15">
        <v>11998</v>
      </c>
      <c r="AE15">
        <v>5142</v>
      </c>
      <c r="AF15">
        <v>17140</v>
      </c>
      <c r="AG15" t="s">
        <v>461</v>
      </c>
    </row>
    <row r="16" spans="1:33" x14ac:dyDescent="0.3">
      <c r="A16" t="s">
        <v>33</v>
      </c>
      <c r="B16" t="s">
        <v>127</v>
      </c>
      <c r="C16" t="s">
        <v>35</v>
      </c>
      <c r="D16" t="s">
        <v>36</v>
      </c>
      <c r="E16">
        <v>24080295</v>
      </c>
      <c r="G16" t="s">
        <v>859</v>
      </c>
      <c r="H16" t="s">
        <v>38</v>
      </c>
      <c r="I16" t="s">
        <v>39</v>
      </c>
      <c r="J16" t="s">
        <v>833</v>
      </c>
      <c r="M16" t="s">
        <v>739</v>
      </c>
      <c r="N16" t="s">
        <v>124</v>
      </c>
      <c r="P16" t="s">
        <v>322</v>
      </c>
      <c r="Q16" t="s">
        <v>860</v>
      </c>
      <c r="W16" s="1">
        <v>45330</v>
      </c>
      <c r="X16" s="1">
        <v>45334</v>
      </c>
      <c r="Y16" s="1">
        <v>45566</v>
      </c>
      <c r="Z16" s="1">
        <v>45930</v>
      </c>
      <c r="AA16">
        <v>383006</v>
      </c>
      <c r="AB16">
        <v>0</v>
      </c>
      <c r="AC16">
        <v>383006</v>
      </c>
      <c r="AD16">
        <v>383006</v>
      </c>
      <c r="AE16">
        <v>0</v>
      </c>
      <c r="AF16">
        <v>383006</v>
      </c>
      <c r="AG16" t="s">
        <v>461</v>
      </c>
    </row>
    <row r="17" spans="1:33" x14ac:dyDescent="0.3">
      <c r="A17" t="s">
        <v>33</v>
      </c>
      <c r="B17" t="s">
        <v>127</v>
      </c>
      <c r="C17" t="s">
        <v>35</v>
      </c>
      <c r="D17" t="s">
        <v>36</v>
      </c>
      <c r="E17">
        <v>24080306</v>
      </c>
      <c r="G17" t="s">
        <v>861</v>
      </c>
      <c r="H17" t="s">
        <v>38</v>
      </c>
      <c r="I17" t="s">
        <v>39</v>
      </c>
      <c r="J17" t="s">
        <v>833</v>
      </c>
      <c r="K17" t="s">
        <v>739</v>
      </c>
      <c r="L17" t="s">
        <v>124</v>
      </c>
      <c r="M17" t="s">
        <v>694</v>
      </c>
      <c r="N17" t="s">
        <v>93</v>
      </c>
      <c r="P17" t="s">
        <v>563</v>
      </c>
      <c r="W17" s="1">
        <v>45337</v>
      </c>
      <c r="X17" s="1">
        <v>45338</v>
      </c>
      <c r="Y17" s="1">
        <v>45566</v>
      </c>
      <c r="Z17" s="1">
        <v>45930</v>
      </c>
      <c r="AA17">
        <v>49000</v>
      </c>
      <c r="AB17">
        <v>0</v>
      </c>
      <c r="AC17">
        <v>49000</v>
      </c>
      <c r="AD17">
        <v>49000</v>
      </c>
      <c r="AE17">
        <v>0</v>
      </c>
      <c r="AF17">
        <v>49000</v>
      </c>
      <c r="AG17" t="s">
        <v>461</v>
      </c>
    </row>
    <row r="18" spans="1:33" x14ac:dyDescent="0.3">
      <c r="A18" t="s">
        <v>33</v>
      </c>
      <c r="B18" t="s">
        <v>127</v>
      </c>
      <c r="C18" t="s">
        <v>35</v>
      </c>
      <c r="D18" t="s">
        <v>36</v>
      </c>
      <c r="E18">
        <v>24080316</v>
      </c>
      <c r="G18" t="s">
        <v>862</v>
      </c>
      <c r="H18" t="s">
        <v>38</v>
      </c>
      <c r="I18" t="s">
        <v>39</v>
      </c>
      <c r="J18" t="s">
        <v>833</v>
      </c>
      <c r="K18" t="s">
        <v>863</v>
      </c>
      <c r="L18" t="s">
        <v>48</v>
      </c>
      <c r="M18" t="s">
        <v>864</v>
      </c>
      <c r="N18" t="s">
        <v>93</v>
      </c>
      <c r="P18" t="s">
        <v>865</v>
      </c>
      <c r="W18" s="1">
        <v>45352</v>
      </c>
      <c r="X18" s="1">
        <v>45344</v>
      </c>
      <c r="Y18" s="1">
        <v>45474</v>
      </c>
      <c r="Z18" s="1">
        <v>45838</v>
      </c>
      <c r="AA18">
        <v>26524</v>
      </c>
      <c r="AB18">
        <v>12864</v>
      </c>
      <c r="AC18">
        <v>39388</v>
      </c>
      <c r="AD18">
        <v>53838</v>
      </c>
      <c r="AE18">
        <v>26111</v>
      </c>
      <c r="AF18">
        <v>79949</v>
      </c>
      <c r="AG18" t="s">
        <v>191</v>
      </c>
    </row>
    <row r="19" spans="1:33" x14ac:dyDescent="0.3">
      <c r="A19" t="s">
        <v>33</v>
      </c>
      <c r="B19" t="s">
        <v>127</v>
      </c>
      <c r="C19" t="s">
        <v>35</v>
      </c>
      <c r="D19" t="s">
        <v>866</v>
      </c>
      <c r="E19">
        <v>24080299</v>
      </c>
      <c r="G19" t="s">
        <v>867</v>
      </c>
      <c r="H19" t="s">
        <v>38</v>
      </c>
      <c r="I19" t="s">
        <v>39</v>
      </c>
      <c r="J19" t="s">
        <v>833</v>
      </c>
      <c r="K19" t="s">
        <v>687</v>
      </c>
      <c r="L19" t="s">
        <v>48</v>
      </c>
      <c r="M19" t="s">
        <v>868</v>
      </c>
      <c r="N19" t="s">
        <v>137</v>
      </c>
      <c r="P19" t="s">
        <v>55</v>
      </c>
      <c r="R19" t="s">
        <v>473</v>
      </c>
      <c r="W19" s="1">
        <v>45334</v>
      </c>
      <c r="X19" s="1">
        <v>45334</v>
      </c>
      <c r="Y19" s="1">
        <v>45383</v>
      </c>
      <c r="Z19" s="1">
        <v>45657</v>
      </c>
      <c r="AA19">
        <v>72201</v>
      </c>
      <c r="AB19">
        <v>35017</v>
      </c>
      <c r="AC19">
        <v>107218</v>
      </c>
      <c r="AD19">
        <v>72201</v>
      </c>
      <c r="AE19">
        <v>35017</v>
      </c>
      <c r="AF19">
        <v>107218</v>
      </c>
      <c r="AG19" t="s">
        <v>178</v>
      </c>
    </row>
    <row r="20" spans="1:33" x14ac:dyDescent="0.3">
      <c r="A20" t="s">
        <v>33</v>
      </c>
      <c r="B20" t="s">
        <v>127</v>
      </c>
      <c r="C20" t="s">
        <v>35</v>
      </c>
      <c r="D20" t="s">
        <v>866</v>
      </c>
      <c r="E20">
        <v>24080337</v>
      </c>
      <c r="G20" t="s">
        <v>869</v>
      </c>
      <c r="H20" t="s">
        <v>38</v>
      </c>
      <c r="I20" t="s">
        <v>39</v>
      </c>
      <c r="J20" t="s">
        <v>833</v>
      </c>
      <c r="K20" t="s">
        <v>870</v>
      </c>
      <c r="L20" t="s">
        <v>48</v>
      </c>
      <c r="M20" t="s">
        <v>186</v>
      </c>
      <c r="N20" t="s">
        <v>48</v>
      </c>
      <c r="P20" t="s">
        <v>49</v>
      </c>
      <c r="W20" s="1">
        <v>45352</v>
      </c>
      <c r="X20" s="1">
        <v>45351</v>
      </c>
      <c r="Y20" s="1">
        <v>45566</v>
      </c>
      <c r="Z20" s="1">
        <v>45930</v>
      </c>
      <c r="AA20">
        <v>164983</v>
      </c>
      <c r="AB20">
        <v>80017</v>
      </c>
      <c r="AC20">
        <v>245000</v>
      </c>
      <c r="AD20">
        <v>164983</v>
      </c>
      <c r="AE20">
        <v>80017</v>
      </c>
      <c r="AF20">
        <v>245000</v>
      </c>
      <c r="AG20" t="s">
        <v>178</v>
      </c>
    </row>
    <row r="21" spans="1:33" x14ac:dyDescent="0.3">
      <c r="A21" t="s">
        <v>33</v>
      </c>
      <c r="B21" t="s">
        <v>127</v>
      </c>
      <c r="C21" t="s">
        <v>35</v>
      </c>
      <c r="D21" t="s">
        <v>328</v>
      </c>
      <c r="E21">
        <v>24080297</v>
      </c>
      <c r="G21" t="s">
        <v>871</v>
      </c>
      <c r="H21" t="s">
        <v>38</v>
      </c>
      <c r="I21" t="s">
        <v>39</v>
      </c>
      <c r="J21" t="s">
        <v>833</v>
      </c>
      <c r="K21" t="s">
        <v>587</v>
      </c>
      <c r="L21" t="s">
        <v>93</v>
      </c>
      <c r="M21" t="s">
        <v>872</v>
      </c>
      <c r="N21" t="s">
        <v>93</v>
      </c>
      <c r="P21" t="s">
        <v>873</v>
      </c>
      <c r="W21" s="1">
        <v>45338</v>
      </c>
      <c r="X21" s="1">
        <v>45334</v>
      </c>
      <c r="Y21" s="1">
        <v>45428</v>
      </c>
      <c r="Z21" s="1">
        <v>45792</v>
      </c>
      <c r="AA21">
        <v>20000</v>
      </c>
      <c r="AB21">
        <v>0</v>
      </c>
      <c r="AC21">
        <v>20000</v>
      </c>
      <c r="AD21">
        <v>20000</v>
      </c>
      <c r="AE21">
        <v>0</v>
      </c>
      <c r="AF21">
        <v>20000</v>
      </c>
      <c r="AG21" t="s">
        <v>757</v>
      </c>
    </row>
    <row r="22" spans="1:33" x14ac:dyDescent="0.3">
      <c r="A22" t="s">
        <v>33</v>
      </c>
      <c r="B22" t="s">
        <v>127</v>
      </c>
      <c r="C22" t="s">
        <v>35</v>
      </c>
      <c r="D22" t="s">
        <v>328</v>
      </c>
      <c r="E22">
        <v>24080301</v>
      </c>
      <c r="G22" t="s">
        <v>874</v>
      </c>
      <c r="H22" t="s">
        <v>330</v>
      </c>
      <c r="I22" t="s">
        <v>39</v>
      </c>
      <c r="J22" t="s">
        <v>833</v>
      </c>
      <c r="M22" t="s">
        <v>47</v>
      </c>
      <c r="N22" t="s">
        <v>48</v>
      </c>
      <c r="P22" t="s">
        <v>484</v>
      </c>
      <c r="W22" s="1">
        <v>45337</v>
      </c>
      <c r="X22" s="1">
        <v>45337</v>
      </c>
      <c r="Y22" s="1">
        <v>45444</v>
      </c>
      <c r="Z22" s="1">
        <v>45808</v>
      </c>
      <c r="AA22">
        <v>100000</v>
      </c>
      <c r="AB22">
        <v>0</v>
      </c>
      <c r="AC22">
        <v>100000</v>
      </c>
      <c r="AD22">
        <v>100000</v>
      </c>
      <c r="AE22">
        <v>0</v>
      </c>
      <c r="AF22">
        <v>100000</v>
      </c>
      <c r="AG22" t="s">
        <v>178</v>
      </c>
    </row>
    <row r="23" spans="1:33" x14ac:dyDescent="0.3">
      <c r="A23" t="s">
        <v>33</v>
      </c>
      <c r="B23" t="s">
        <v>127</v>
      </c>
      <c r="C23" t="s">
        <v>35</v>
      </c>
      <c r="D23" t="s">
        <v>328</v>
      </c>
      <c r="E23">
        <v>24080308</v>
      </c>
      <c r="G23" t="s">
        <v>875</v>
      </c>
      <c r="H23" t="s">
        <v>330</v>
      </c>
      <c r="I23" t="s">
        <v>39</v>
      </c>
      <c r="J23" t="s">
        <v>833</v>
      </c>
      <c r="M23" t="s">
        <v>47</v>
      </c>
      <c r="N23" t="s">
        <v>48</v>
      </c>
      <c r="P23" t="s">
        <v>876</v>
      </c>
      <c r="W23" s="1">
        <v>45337</v>
      </c>
      <c r="X23" s="1">
        <v>45338</v>
      </c>
      <c r="Y23" s="1">
        <v>45474</v>
      </c>
      <c r="Z23" s="1">
        <v>45838</v>
      </c>
      <c r="AA23">
        <v>99100</v>
      </c>
      <c r="AB23">
        <v>0</v>
      </c>
      <c r="AC23">
        <v>99100</v>
      </c>
      <c r="AD23">
        <v>99100</v>
      </c>
      <c r="AE23">
        <v>0</v>
      </c>
      <c r="AF23">
        <v>99100</v>
      </c>
      <c r="AG23" t="s">
        <v>178</v>
      </c>
    </row>
    <row r="24" spans="1:33" x14ac:dyDescent="0.3">
      <c r="A24" t="s">
        <v>33</v>
      </c>
      <c r="B24" t="s">
        <v>127</v>
      </c>
      <c r="C24" t="s">
        <v>35</v>
      </c>
      <c r="D24" t="s">
        <v>328</v>
      </c>
      <c r="E24">
        <v>24080310</v>
      </c>
      <c r="G24" t="s">
        <v>877</v>
      </c>
      <c r="H24" t="s">
        <v>38</v>
      </c>
      <c r="I24" t="s">
        <v>39</v>
      </c>
      <c r="J24" t="s">
        <v>833</v>
      </c>
      <c r="M24" t="s">
        <v>47</v>
      </c>
      <c r="N24" t="s">
        <v>48</v>
      </c>
      <c r="O24">
        <v>4958844</v>
      </c>
      <c r="P24" t="s">
        <v>480</v>
      </c>
      <c r="Q24" t="s">
        <v>97</v>
      </c>
      <c r="W24" s="1">
        <v>45338</v>
      </c>
      <c r="X24" s="1">
        <v>45338</v>
      </c>
      <c r="Y24" s="1">
        <v>45536</v>
      </c>
      <c r="Z24" s="1">
        <v>45900</v>
      </c>
      <c r="AA24">
        <v>150000</v>
      </c>
      <c r="AB24">
        <v>72750</v>
      </c>
      <c r="AC24">
        <v>222750</v>
      </c>
      <c r="AD24">
        <v>275000</v>
      </c>
      <c r="AE24">
        <v>133375</v>
      </c>
      <c r="AF24">
        <v>408375</v>
      </c>
      <c r="AG24" t="s">
        <v>178</v>
      </c>
    </row>
    <row r="25" spans="1:33" x14ac:dyDescent="0.3">
      <c r="A25" t="s">
        <v>33</v>
      </c>
      <c r="B25" t="s">
        <v>127</v>
      </c>
      <c r="C25" t="s">
        <v>35</v>
      </c>
      <c r="D25" t="s">
        <v>328</v>
      </c>
      <c r="E25">
        <v>24080330</v>
      </c>
      <c r="G25" t="s">
        <v>878</v>
      </c>
      <c r="H25" t="s">
        <v>38</v>
      </c>
      <c r="I25" t="s">
        <v>39</v>
      </c>
      <c r="J25" t="s">
        <v>833</v>
      </c>
      <c r="M25" t="s">
        <v>47</v>
      </c>
      <c r="N25" t="s">
        <v>48</v>
      </c>
      <c r="P25" t="s">
        <v>480</v>
      </c>
      <c r="R25" t="s">
        <v>97</v>
      </c>
      <c r="V25" t="s">
        <v>481</v>
      </c>
      <c r="W25" s="1">
        <v>45348</v>
      </c>
      <c r="X25" s="1">
        <v>45350</v>
      </c>
      <c r="Y25" s="1">
        <v>45627</v>
      </c>
      <c r="Z25" s="1">
        <v>45991</v>
      </c>
      <c r="AA25">
        <v>105628</v>
      </c>
      <c r="AB25">
        <v>51230</v>
      </c>
      <c r="AC25">
        <v>156858</v>
      </c>
      <c r="AD25">
        <v>299954</v>
      </c>
      <c r="AE25">
        <v>145478</v>
      </c>
      <c r="AF25">
        <v>445432</v>
      </c>
      <c r="AG25" t="s">
        <v>178</v>
      </c>
    </row>
    <row r="26" spans="1:33" x14ac:dyDescent="0.3">
      <c r="A26" t="s">
        <v>33</v>
      </c>
      <c r="B26" t="s">
        <v>127</v>
      </c>
      <c r="C26" t="s">
        <v>68</v>
      </c>
      <c r="D26" t="s">
        <v>69</v>
      </c>
      <c r="E26">
        <v>24080288</v>
      </c>
      <c r="G26" t="s">
        <v>879</v>
      </c>
      <c r="H26" t="s">
        <v>38</v>
      </c>
      <c r="I26" t="s">
        <v>39</v>
      </c>
      <c r="J26" t="s">
        <v>71</v>
      </c>
      <c r="M26" t="s">
        <v>351</v>
      </c>
      <c r="N26" t="s">
        <v>105</v>
      </c>
      <c r="P26" t="s">
        <v>73</v>
      </c>
      <c r="R26" t="s">
        <v>74</v>
      </c>
      <c r="V26" t="s">
        <v>880</v>
      </c>
      <c r="W26" s="1">
        <v>45338</v>
      </c>
      <c r="X26" s="1">
        <v>45323</v>
      </c>
      <c r="Y26" s="1">
        <v>45566</v>
      </c>
      <c r="Z26" s="1">
        <v>45930</v>
      </c>
      <c r="AA26">
        <v>218583</v>
      </c>
      <c r="AB26">
        <v>43717</v>
      </c>
      <c r="AC26">
        <v>262300</v>
      </c>
      <c r="AD26">
        <v>218583</v>
      </c>
      <c r="AE26">
        <v>43717</v>
      </c>
      <c r="AF26">
        <v>262300</v>
      </c>
    </row>
    <row r="27" spans="1:33" x14ac:dyDescent="0.3">
      <c r="A27" t="s">
        <v>33</v>
      </c>
      <c r="B27" t="s">
        <v>127</v>
      </c>
      <c r="C27" t="s">
        <v>76</v>
      </c>
      <c r="D27" t="s">
        <v>77</v>
      </c>
      <c r="E27">
        <v>24080309</v>
      </c>
      <c r="G27" t="s">
        <v>881</v>
      </c>
      <c r="H27" t="s">
        <v>38</v>
      </c>
      <c r="I27" t="s">
        <v>39</v>
      </c>
      <c r="J27" t="s">
        <v>833</v>
      </c>
      <c r="M27" t="s">
        <v>587</v>
      </c>
      <c r="N27" t="s">
        <v>93</v>
      </c>
      <c r="P27" t="s">
        <v>84</v>
      </c>
      <c r="R27" t="s">
        <v>79</v>
      </c>
      <c r="W27" s="1">
        <v>45338</v>
      </c>
      <c r="X27" s="1">
        <v>45338</v>
      </c>
      <c r="Y27" s="1">
        <v>45428</v>
      </c>
      <c r="Z27" s="1">
        <v>45792</v>
      </c>
      <c r="AA27">
        <v>39940</v>
      </c>
      <c r="AB27">
        <v>0</v>
      </c>
      <c r="AC27">
        <v>39940</v>
      </c>
      <c r="AD27">
        <v>39940</v>
      </c>
      <c r="AE27">
        <v>0</v>
      </c>
      <c r="AF27">
        <v>39940</v>
      </c>
    </row>
    <row r="28" spans="1:33" x14ac:dyDescent="0.3">
      <c r="A28" t="s">
        <v>33</v>
      </c>
      <c r="B28" t="s">
        <v>127</v>
      </c>
      <c r="C28" t="s">
        <v>76</v>
      </c>
      <c r="D28" t="s">
        <v>77</v>
      </c>
      <c r="E28">
        <v>24080314</v>
      </c>
      <c r="G28" t="s">
        <v>882</v>
      </c>
      <c r="H28" t="s">
        <v>38</v>
      </c>
      <c r="I28" t="s">
        <v>39</v>
      </c>
      <c r="J28" t="s">
        <v>833</v>
      </c>
      <c r="M28" t="s">
        <v>587</v>
      </c>
      <c r="N28" t="s">
        <v>93</v>
      </c>
      <c r="P28" t="s">
        <v>533</v>
      </c>
      <c r="V28" t="s">
        <v>883</v>
      </c>
      <c r="W28" s="1">
        <v>45338</v>
      </c>
      <c r="X28" s="1">
        <v>45341</v>
      </c>
      <c r="Y28" s="1">
        <v>45520</v>
      </c>
      <c r="Z28" s="1">
        <v>45884</v>
      </c>
      <c r="AA28">
        <v>20000</v>
      </c>
      <c r="AB28">
        <v>0</v>
      </c>
      <c r="AC28">
        <v>20000</v>
      </c>
      <c r="AD28">
        <v>20000</v>
      </c>
      <c r="AE28">
        <v>0</v>
      </c>
      <c r="AF28">
        <v>20000</v>
      </c>
      <c r="AG28" t="s">
        <v>87</v>
      </c>
    </row>
    <row r="29" spans="1:33" x14ac:dyDescent="0.3">
      <c r="A29" t="s">
        <v>33</v>
      </c>
      <c r="B29" t="s">
        <v>127</v>
      </c>
      <c r="C29" t="s">
        <v>76</v>
      </c>
      <c r="D29" t="s">
        <v>88</v>
      </c>
      <c r="E29">
        <v>24080305</v>
      </c>
      <c r="G29" t="s">
        <v>884</v>
      </c>
      <c r="H29" t="s">
        <v>38</v>
      </c>
      <c r="I29" t="s">
        <v>39</v>
      </c>
      <c r="J29" t="s">
        <v>833</v>
      </c>
      <c r="M29" t="s">
        <v>587</v>
      </c>
      <c r="N29" t="s">
        <v>93</v>
      </c>
      <c r="P29" t="s">
        <v>353</v>
      </c>
      <c r="V29" t="s">
        <v>885</v>
      </c>
      <c r="W29" s="1">
        <v>45338</v>
      </c>
      <c r="X29" s="1">
        <v>45337</v>
      </c>
      <c r="Y29" s="1">
        <v>45444</v>
      </c>
      <c r="Z29" s="1">
        <v>45808</v>
      </c>
      <c r="AA29">
        <v>39802</v>
      </c>
      <c r="AB29">
        <v>0</v>
      </c>
      <c r="AC29">
        <v>39802</v>
      </c>
      <c r="AD29">
        <v>39802</v>
      </c>
      <c r="AE29">
        <v>0</v>
      </c>
      <c r="AF29">
        <v>39802</v>
      </c>
      <c r="AG29" t="s">
        <v>95</v>
      </c>
    </row>
    <row r="30" spans="1:33" x14ac:dyDescent="0.3">
      <c r="A30" t="s">
        <v>33</v>
      </c>
      <c r="B30" t="s">
        <v>127</v>
      </c>
      <c r="C30" t="s">
        <v>76</v>
      </c>
      <c r="D30" t="s">
        <v>88</v>
      </c>
      <c r="E30">
        <v>24080311</v>
      </c>
      <c r="G30" t="s">
        <v>886</v>
      </c>
      <c r="H30" t="s">
        <v>38</v>
      </c>
      <c r="I30" t="s">
        <v>39</v>
      </c>
      <c r="J30" t="s">
        <v>833</v>
      </c>
      <c r="M30" t="s">
        <v>587</v>
      </c>
      <c r="N30" t="s">
        <v>93</v>
      </c>
      <c r="P30" t="s">
        <v>358</v>
      </c>
      <c r="W30" s="1">
        <v>45338</v>
      </c>
      <c r="X30" s="1">
        <v>45341</v>
      </c>
      <c r="Y30" s="1">
        <v>45444</v>
      </c>
      <c r="Z30" s="1">
        <v>45808</v>
      </c>
      <c r="AA30">
        <v>40000</v>
      </c>
      <c r="AB30">
        <v>0</v>
      </c>
      <c r="AC30">
        <v>40000</v>
      </c>
      <c r="AD30">
        <v>40000</v>
      </c>
      <c r="AE30">
        <v>0</v>
      </c>
      <c r="AF30">
        <v>40000</v>
      </c>
      <c r="AG30" t="s">
        <v>95</v>
      </c>
    </row>
    <row r="31" spans="1:33" x14ac:dyDescent="0.3">
      <c r="A31" t="s">
        <v>33</v>
      </c>
      <c r="B31" t="s">
        <v>127</v>
      </c>
      <c r="C31" t="s">
        <v>76</v>
      </c>
      <c r="D31" t="s">
        <v>88</v>
      </c>
      <c r="E31">
        <v>24080315</v>
      </c>
      <c r="G31" t="s">
        <v>887</v>
      </c>
      <c r="H31" t="s">
        <v>38</v>
      </c>
      <c r="I31" t="s">
        <v>39</v>
      </c>
      <c r="J31" t="s">
        <v>833</v>
      </c>
      <c r="M31" t="s">
        <v>47</v>
      </c>
      <c r="N31" t="s">
        <v>48</v>
      </c>
      <c r="P31" t="s">
        <v>97</v>
      </c>
      <c r="V31" t="s">
        <v>888</v>
      </c>
      <c r="W31" s="1">
        <v>45338</v>
      </c>
      <c r="X31" s="1">
        <v>45341</v>
      </c>
      <c r="Y31" s="1">
        <v>45536</v>
      </c>
      <c r="Z31" s="1">
        <v>45900</v>
      </c>
      <c r="AA31">
        <v>50000</v>
      </c>
      <c r="AB31">
        <v>24250</v>
      </c>
      <c r="AC31">
        <v>74250</v>
      </c>
      <c r="AD31">
        <v>100000</v>
      </c>
      <c r="AE31">
        <v>48500</v>
      </c>
      <c r="AF31">
        <v>148500</v>
      </c>
      <c r="AG31" t="s">
        <v>95</v>
      </c>
    </row>
    <row r="32" spans="1:33" x14ac:dyDescent="0.3">
      <c r="A32" t="s">
        <v>33</v>
      </c>
      <c r="B32" t="s">
        <v>127</v>
      </c>
      <c r="C32" t="s">
        <v>76</v>
      </c>
      <c r="D32" t="s">
        <v>88</v>
      </c>
      <c r="E32">
        <v>24080321</v>
      </c>
      <c r="G32" t="s">
        <v>889</v>
      </c>
      <c r="H32" t="s">
        <v>38</v>
      </c>
      <c r="I32" t="s">
        <v>39</v>
      </c>
      <c r="J32" t="s">
        <v>833</v>
      </c>
      <c r="K32" t="s">
        <v>890</v>
      </c>
      <c r="L32" t="s">
        <v>137</v>
      </c>
      <c r="M32" t="s">
        <v>598</v>
      </c>
      <c r="N32" t="s">
        <v>93</v>
      </c>
      <c r="P32" t="s">
        <v>358</v>
      </c>
      <c r="R32" t="s">
        <v>599</v>
      </c>
      <c r="V32" t="s">
        <v>891</v>
      </c>
      <c r="W32" s="1">
        <v>45350</v>
      </c>
      <c r="X32" s="1">
        <v>45349</v>
      </c>
      <c r="Y32" s="1">
        <v>45428</v>
      </c>
      <c r="Z32" s="1">
        <v>45792</v>
      </c>
      <c r="AA32">
        <v>15260</v>
      </c>
      <c r="AB32">
        <v>0</v>
      </c>
      <c r="AC32">
        <v>15260</v>
      </c>
      <c r="AD32">
        <v>30918</v>
      </c>
      <c r="AE32">
        <v>0</v>
      </c>
      <c r="AF32">
        <v>30918</v>
      </c>
      <c r="AG32" t="s">
        <v>95</v>
      </c>
    </row>
    <row r="33" spans="1:33" x14ac:dyDescent="0.3">
      <c r="A33" t="s">
        <v>33</v>
      </c>
      <c r="B33" t="s">
        <v>127</v>
      </c>
      <c r="C33" t="s">
        <v>76</v>
      </c>
      <c r="D33" t="s">
        <v>88</v>
      </c>
      <c r="E33">
        <v>24080322</v>
      </c>
      <c r="G33" t="s">
        <v>892</v>
      </c>
      <c r="H33" t="s">
        <v>38</v>
      </c>
      <c r="I33" t="s">
        <v>39</v>
      </c>
      <c r="J33" t="s">
        <v>833</v>
      </c>
      <c r="K33" t="s">
        <v>199</v>
      </c>
      <c r="L33" t="s">
        <v>48</v>
      </c>
      <c r="M33" t="s">
        <v>590</v>
      </c>
      <c r="N33" t="s">
        <v>93</v>
      </c>
      <c r="P33" t="s">
        <v>581</v>
      </c>
      <c r="R33" t="s">
        <v>893</v>
      </c>
      <c r="V33" t="s">
        <v>894</v>
      </c>
      <c r="W33" s="1">
        <v>45355</v>
      </c>
      <c r="X33" s="1">
        <v>45349</v>
      </c>
      <c r="Y33" s="1">
        <v>45536</v>
      </c>
      <c r="Z33" s="1">
        <v>45900</v>
      </c>
      <c r="AA33">
        <v>202223</v>
      </c>
      <c r="AB33">
        <v>72777</v>
      </c>
      <c r="AC33">
        <v>275000</v>
      </c>
      <c r="AD33">
        <v>601840</v>
      </c>
      <c r="AE33">
        <v>223160</v>
      </c>
      <c r="AF33">
        <v>825000</v>
      </c>
      <c r="AG33" t="s">
        <v>95</v>
      </c>
    </row>
    <row r="34" spans="1:33" x14ac:dyDescent="0.3">
      <c r="A34" t="s">
        <v>33</v>
      </c>
      <c r="B34" t="s">
        <v>127</v>
      </c>
      <c r="C34" t="s">
        <v>76</v>
      </c>
      <c r="D34" t="s">
        <v>88</v>
      </c>
      <c r="E34">
        <v>24080332</v>
      </c>
      <c r="G34" t="s">
        <v>895</v>
      </c>
      <c r="H34" t="s">
        <v>38</v>
      </c>
      <c r="I34" t="s">
        <v>39</v>
      </c>
      <c r="J34" t="s">
        <v>833</v>
      </c>
      <c r="K34" t="s">
        <v>896</v>
      </c>
      <c r="L34" t="s">
        <v>48</v>
      </c>
      <c r="M34" t="s">
        <v>897</v>
      </c>
      <c r="N34" t="s">
        <v>93</v>
      </c>
      <c r="P34" t="s">
        <v>94</v>
      </c>
      <c r="W34" s="1">
        <v>45352</v>
      </c>
      <c r="X34" s="1">
        <v>45351</v>
      </c>
      <c r="Y34" s="1">
        <v>45474</v>
      </c>
      <c r="Z34" s="1">
        <v>45838</v>
      </c>
      <c r="AA34">
        <v>131823</v>
      </c>
      <c r="AB34">
        <v>50548</v>
      </c>
      <c r="AC34">
        <v>182371</v>
      </c>
      <c r="AD34">
        <v>264357</v>
      </c>
      <c r="AE34">
        <v>114827</v>
      </c>
      <c r="AF34">
        <v>379184</v>
      </c>
      <c r="AG34" t="s">
        <v>95</v>
      </c>
    </row>
    <row r="35" spans="1:33" x14ac:dyDescent="0.3">
      <c r="A35" t="s">
        <v>33</v>
      </c>
      <c r="B35" t="s">
        <v>127</v>
      </c>
      <c r="C35" t="s">
        <v>76</v>
      </c>
      <c r="D35" t="s">
        <v>359</v>
      </c>
      <c r="E35">
        <v>24080312</v>
      </c>
      <c r="G35" t="s">
        <v>898</v>
      </c>
      <c r="H35" t="s">
        <v>38</v>
      </c>
      <c r="I35" t="s">
        <v>39</v>
      </c>
      <c r="J35" t="s">
        <v>833</v>
      </c>
      <c r="K35" t="s">
        <v>587</v>
      </c>
      <c r="L35" t="s">
        <v>93</v>
      </c>
      <c r="M35" t="s">
        <v>598</v>
      </c>
      <c r="N35" t="s">
        <v>93</v>
      </c>
      <c r="P35" t="s">
        <v>599</v>
      </c>
      <c r="R35" t="s">
        <v>899</v>
      </c>
      <c r="V35" t="s">
        <v>883</v>
      </c>
      <c r="W35" s="1">
        <v>45338</v>
      </c>
      <c r="X35" s="1">
        <v>45341</v>
      </c>
      <c r="Y35" s="1">
        <v>45428</v>
      </c>
      <c r="Z35" s="1">
        <v>45792</v>
      </c>
      <c r="AA35">
        <v>11851</v>
      </c>
      <c r="AB35">
        <v>0</v>
      </c>
      <c r="AC35">
        <v>11851</v>
      </c>
      <c r="AD35">
        <v>11851</v>
      </c>
      <c r="AE35">
        <v>0</v>
      </c>
      <c r="AF35">
        <v>11851</v>
      </c>
      <c r="AG35" t="s">
        <v>900</v>
      </c>
    </row>
    <row r="36" spans="1:33" x14ac:dyDescent="0.3">
      <c r="A36" t="s">
        <v>33</v>
      </c>
      <c r="B36" t="s">
        <v>127</v>
      </c>
      <c r="C36" t="s">
        <v>76</v>
      </c>
      <c r="D36" t="s">
        <v>359</v>
      </c>
      <c r="E36">
        <v>24080313</v>
      </c>
      <c r="G36" t="s">
        <v>901</v>
      </c>
      <c r="H36" t="s">
        <v>38</v>
      </c>
      <c r="I36" t="s">
        <v>39</v>
      </c>
      <c r="J36" t="s">
        <v>833</v>
      </c>
      <c r="M36" t="s">
        <v>47</v>
      </c>
      <c r="N36" t="s">
        <v>48</v>
      </c>
      <c r="P36" t="s">
        <v>362</v>
      </c>
      <c r="V36" t="s">
        <v>902</v>
      </c>
      <c r="W36" s="1">
        <v>45338</v>
      </c>
      <c r="X36" s="1">
        <v>45341</v>
      </c>
      <c r="Y36" s="1">
        <v>45627</v>
      </c>
      <c r="Z36" s="1">
        <v>45991</v>
      </c>
      <c r="AA36">
        <v>183248</v>
      </c>
      <c r="AB36">
        <v>46925</v>
      </c>
      <c r="AC36">
        <v>230173</v>
      </c>
      <c r="AD36">
        <v>499736</v>
      </c>
      <c r="AE36">
        <v>119669</v>
      </c>
      <c r="AF36">
        <v>619405</v>
      </c>
      <c r="AG36" t="s">
        <v>900</v>
      </c>
    </row>
    <row r="37" spans="1:33" x14ac:dyDescent="0.3">
      <c r="A37" t="s">
        <v>33</v>
      </c>
      <c r="B37" t="s">
        <v>127</v>
      </c>
      <c r="C37" t="s">
        <v>76</v>
      </c>
      <c r="D37" t="s">
        <v>359</v>
      </c>
      <c r="E37">
        <v>24080319</v>
      </c>
      <c r="G37" t="s">
        <v>903</v>
      </c>
      <c r="H37" t="s">
        <v>38</v>
      </c>
      <c r="I37" t="s">
        <v>39</v>
      </c>
      <c r="J37" t="s">
        <v>833</v>
      </c>
      <c r="K37" t="s">
        <v>739</v>
      </c>
      <c r="L37" t="s">
        <v>124</v>
      </c>
      <c r="M37" t="s">
        <v>335</v>
      </c>
      <c r="N37" t="s">
        <v>93</v>
      </c>
      <c r="P37" t="s">
        <v>74</v>
      </c>
      <c r="W37" s="1">
        <v>45352</v>
      </c>
      <c r="X37" s="1">
        <v>45349</v>
      </c>
      <c r="Y37" s="1">
        <v>45566</v>
      </c>
      <c r="Z37" s="1">
        <v>45930</v>
      </c>
      <c r="AA37">
        <v>80000</v>
      </c>
      <c r="AB37">
        <v>0</v>
      </c>
      <c r="AC37">
        <v>80000</v>
      </c>
      <c r="AD37">
        <v>80000</v>
      </c>
      <c r="AE37">
        <v>0</v>
      </c>
      <c r="AF37">
        <v>80000</v>
      </c>
      <c r="AG37" t="s">
        <v>206</v>
      </c>
    </row>
    <row r="38" spans="1:33" x14ac:dyDescent="0.3">
      <c r="A38" t="s">
        <v>33</v>
      </c>
      <c r="B38" t="s">
        <v>127</v>
      </c>
      <c r="C38" t="s">
        <v>76</v>
      </c>
      <c r="D38" t="s">
        <v>359</v>
      </c>
      <c r="E38">
        <v>24080324</v>
      </c>
      <c r="G38" t="s">
        <v>904</v>
      </c>
      <c r="H38" t="s">
        <v>38</v>
      </c>
      <c r="I38" t="s">
        <v>39</v>
      </c>
      <c r="J38" t="s">
        <v>833</v>
      </c>
      <c r="M38" t="s">
        <v>47</v>
      </c>
      <c r="N38" t="s">
        <v>48</v>
      </c>
      <c r="P38" t="s">
        <v>362</v>
      </c>
      <c r="Q38" t="s">
        <v>594</v>
      </c>
      <c r="V38" t="s">
        <v>481</v>
      </c>
      <c r="W38" s="1">
        <v>45348</v>
      </c>
      <c r="X38" s="1">
        <v>45349</v>
      </c>
      <c r="Y38" s="1">
        <v>45627</v>
      </c>
      <c r="Z38" s="1">
        <v>45991</v>
      </c>
      <c r="AA38">
        <v>113453</v>
      </c>
      <c r="AB38">
        <v>55025</v>
      </c>
      <c r="AC38">
        <v>168478</v>
      </c>
      <c r="AD38">
        <v>299601</v>
      </c>
      <c r="AE38">
        <v>145307</v>
      </c>
      <c r="AF38">
        <v>444908</v>
      </c>
      <c r="AG38" t="s">
        <v>900</v>
      </c>
    </row>
    <row r="39" spans="1:33" x14ac:dyDescent="0.3">
      <c r="A39" t="s">
        <v>33</v>
      </c>
      <c r="B39" t="s">
        <v>127</v>
      </c>
      <c r="C39" t="s">
        <v>76</v>
      </c>
      <c r="D39" t="s">
        <v>359</v>
      </c>
      <c r="E39">
        <v>24080329</v>
      </c>
      <c r="G39" t="s">
        <v>905</v>
      </c>
      <c r="H39" t="s">
        <v>38</v>
      </c>
      <c r="I39" t="s">
        <v>39</v>
      </c>
      <c r="J39" t="s">
        <v>833</v>
      </c>
      <c r="M39" t="s">
        <v>47</v>
      </c>
      <c r="N39" t="s">
        <v>48</v>
      </c>
      <c r="P39" t="s">
        <v>514</v>
      </c>
      <c r="V39" t="s">
        <v>481</v>
      </c>
      <c r="W39" s="1">
        <v>45347</v>
      </c>
      <c r="X39" s="1">
        <v>45350</v>
      </c>
      <c r="Y39" s="1">
        <v>45809</v>
      </c>
      <c r="Z39" s="1">
        <v>46173</v>
      </c>
      <c r="AA39">
        <v>98013</v>
      </c>
      <c r="AB39">
        <v>47536</v>
      </c>
      <c r="AC39">
        <v>145549</v>
      </c>
      <c r="AD39">
        <v>300000</v>
      </c>
      <c r="AE39">
        <v>145499</v>
      </c>
      <c r="AF39">
        <v>445499</v>
      </c>
      <c r="AG39" t="s">
        <v>206</v>
      </c>
    </row>
    <row r="40" spans="1:33" x14ac:dyDescent="0.3">
      <c r="A40" t="s">
        <v>33</v>
      </c>
      <c r="B40" t="s">
        <v>127</v>
      </c>
      <c r="C40" t="s">
        <v>76</v>
      </c>
      <c r="D40" t="s">
        <v>98</v>
      </c>
      <c r="E40">
        <v>24080333</v>
      </c>
      <c r="G40" t="s">
        <v>906</v>
      </c>
      <c r="H40" t="s">
        <v>38</v>
      </c>
      <c r="I40" t="s">
        <v>39</v>
      </c>
      <c r="J40" t="s">
        <v>833</v>
      </c>
      <c r="M40" t="s">
        <v>907</v>
      </c>
      <c r="N40" t="s">
        <v>124</v>
      </c>
      <c r="P40" t="s">
        <v>369</v>
      </c>
      <c r="R40" t="s">
        <v>908</v>
      </c>
      <c r="W40" s="1">
        <v>45351</v>
      </c>
      <c r="X40" s="1">
        <v>45351</v>
      </c>
      <c r="Y40" s="1">
        <v>45474</v>
      </c>
      <c r="Z40" s="1">
        <v>45792</v>
      </c>
      <c r="AA40">
        <v>19999</v>
      </c>
      <c r="AB40">
        <v>0</v>
      </c>
      <c r="AC40">
        <v>19999</v>
      </c>
      <c r="AD40">
        <v>19999</v>
      </c>
      <c r="AE40">
        <v>0</v>
      </c>
      <c r="AF40">
        <v>19999</v>
      </c>
      <c r="AG40" t="s">
        <v>909</v>
      </c>
    </row>
    <row r="41" spans="1:33" x14ac:dyDescent="0.3">
      <c r="A41" t="s">
        <v>33</v>
      </c>
      <c r="B41" t="s">
        <v>127</v>
      </c>
      <c r="C41" t="s">
        <v>76</v>
      </c>
      <c r="D41" t="s">
        <v>98</v>
      </c>
      <c r="E41">
        <v>24080334</v>
      </c>
      <c r="G41" t="s">
        <v>910</v>
      </c>
      <c r="H41" t="s">
        <v>38</v>
      </c>
      <c r="I41" t="s">
        <v>39</v>
      </c>
      <c r="J41" t="s">
        <v>833</v>
      </c>
      <c r="M41" t="s">
        <v>907</v>
      </c>
      <c r="N41" t="s">
        <v>124</v>
      </c>
      <c r="P41" t="s">
        <v>615</v>
      </c>
      <c r="W41" s="1">
        <v>45351</v>
      </c>
      <c r="X41" s="1">
        <v>45351</v>
      </c>
      <c r="Y41" s="1">
        <v>45474</v>
      </c>
      <c r="Z41" s="1">
        <v>45838</v>
      </c>
      <c r="AA41">
        <v>20000</v>
      </c>
      <c r="AB41">
        <v>0</v>
      </c>
      <c r="AC41">
        <v>20000</v>
      </c>
      <c r="AD41">
        <v>20000</v>
      </c>
      <c r="AE41">
        <v>0</v>
      </c>
      <c r="AF41">
        <v>20000</v>
      </c>
      <c r="AG41" t="s">
        <v>202</v>
      </c>
    </row>
    <row r="42" spans="1:33" x14ac:dyDescent="0.3">
      <c r="A42" t="s">
        <v>33</v>
      </c>
      <c r="B42" t="s">
        <v>127</v>
      </c>
      <c r="C42" t="s">
        <v>76</v>
      </c>
      <c r="D42" t="s">
        <v>98</v>
      </c>
      <c r="E42">
        <v>24080335</v>
      </c>
      <c r="G42" t="s">
        <v>911</v>
      </c>
      <c r="H42" t="s">
        <v>38</v>
      </c>
      <c r="I42" t="s">
        <v>39</v>
      </c>
      <c r="J42" t="s">
        <v>833</v>
      </c>
      <c r="M42" t="s">
        <v>907</v>
      </c>
      <c r="N42" t="s">
        <v>124</v>
      </c>
      <c r="P42" t="s">
        <v>615</v>
      </c>
      <c r="W42" s="1">
        <v>45351</v>
      </c>
      <c r="X42" s="1">
        <v>45351</v>
      </c>
      <c r="Y42" s="1">
        <v>45474</v>
      </c>
      <c r="Z42" s="1">
        <v>45838</v>
      </c>
      <c r="AA42">
        <v>10000</v>
      </c>
      <c r="AB42">
        <v>0</v>
      </c>
      <c r="AC42">
        <v>10000</v>
      </c>
      <c r="AD42">
        <v>10000</v>
      </c>
      <c r="AE42">
        <v>0</v>
      </c>
      <c r="AF42">
        <v>10000</v>
      </c>
      <c r="AG42" t="s">
        <v>202</v>
      </c>
    </row>
    <row r="43" spans="1:33" x14ac:dyDescent="0.3">
      <c r="A43" t="s">
        <v>33</v>
      </c>
      <c r="B43" t="s">
        <v>127</v>
      </c>
      <c r="C43" t="s">
        <v>101</v>
      </c>
      <c r="D43" t="s">
        <v>217</v>
      </c>
      <c r="E43">
        <v>24080302</v>
      </c>
      <c r="G43" t="s">
        <v>912</v>
      </c>
      <c r="H43" t="s">
        <v>38</v>
      </c>
      <c r="I43" t="s">
        <v>39</v>
      </c>
      <c r="J43" t="s">
        <v>833</v>
      </c>
      <c r="M43" t="s">
        <v>913</v>
      </c>
      <c r="N43" t="s">
        <v>124</v>
      </c>
      <c r="P43" t="s">
        <v>914</v>
      </c>
      <c r="V43" t="s">
        <v>915</v>
      </c>
      <c r="W43" s="1">
        <v>45334</v>
      </c>
      <c r="X43" s="1">
        <v>45337</v>
      </c>
      <c r="Y43" s="1">
        <v>45474</v>
      </c>
      <c r="Z43" s="1">
        <v>45838</v>
      </c>
      <c r="AA43">
        <v>65217</v>
      </c>
      <c r="AB43">
        <v>9783</v>
      </c>
      <c r="AC43">
        <v>75000</v>
      </c>
      <c r="AD43">
        <v>65217</v>
      </c>
      <c r="AE43">
        <v>9783</v>
      </c>
      <c r="AF43">
        <v>75000</v>
      </c>
      <c r="AG43" t="s">
        <v>618</v>
      </c>
    </row>
    <row r="44" spans="1:33" x14ac:dyDescent="0.3">
      <c r="A44" t="s">
        <v>33</v>
      </c>
      <c r="B44" t="s">
        <v>127</v>
      </c>
      <c r="C44" t="s">
        <v>101</v>
      </c>
      <c r="D44" t="s">
        <v>222</v>
      </c>
      <c r="E44">
        <v>24080296</v>
      </c>
      <c r="G44" t="s">
        <v>724</v>
      </c>
      <c r="H44" t="s">
        <v>38</v>
      </c>
      <c r="I44" t="s">
        <v>39</v>
      </c>
      <c r="J44" t="s">
        <v>833</v>
      </c>
      <c r="K44" t="s">
        <v>587</v>
      </c>
      <c r="L44" t="s">
        <v>93</v>
      </c>
      <c r="M44" t="s">
        <v>650</v>
      </c>
      <c r="N44" t="s">
        <v>93</v>
      </c>
      <c r="P44" t="s">
        <v>725</v>
      </c>
      <c r="W44" s="1">
        <v>45338</v>
      </c>
      <c r="X44" s="1">
        <v>45334</v>
      </c>
      <c r="Y44" s="1">
        <v>45444</v>
      </c>
      <c r="Z44" s="1">
        <v>45808</v>
      </c>
      <c r="AA44">
        <v>12072</v>
      </c>
      <c r="AB44">
        <v>0</v>
      </c>
      <c r="AC44">
        <v>12072</v>
      </c>
      <c r="AD44">
        <v>12072</v>
      </c>
      <c r="AE44">
        <v>0</v>
      </c>
      <c r="AF44">
        <v>12072</v>
      </c>
      <c r="AG44" t="s">
        <v>916</v>
      </c>
    </row>
    <row r="45" spans="1:33" x14ac:dyDescent="0.3">
      <c r="A45" t="s">
        <v>33</v>
      </c>
      <c r="B45" t="s">
        <v>127</v>
      </c>
      <c r="C45" t="s">
        <v>101</v>
      </c>
      <c r="D45" t="s">
        <v>222</v>
      </c>
      <c r="E45">
        <v>24080298</v>
      </c>
      <c r="G45" t="s">
        <v>917</v>
      </c>
      <c r="H45" t="s">
        <v>38</v>
      </c>
      <c r="I45" t="s">
        <v>39</v>
      </c>
      <c r="J45" t="s">
        <v>71</v>
      </c>
      <c r="K45" t="s">
        <v>918</v>
      </c>
      <c r="L45" t="s">
        <v>48</v>
      </c>
      <c r="M45" t="s">
        <v>919</v>
      </c>
      <c r="N45" t="s">
        <v>93</v>
      </c>
      <c r="P45" t="s">
        <v>725</v>
      </c>
      <c r="W45" t="s">
        <v>44</v>
      </c>
      <c r="X45" s="1">
        <v>45334</v>
      </c>
      <c r="Y45" s="1">
        <v>45474</v>
      </c>
      <c r="Z45" s="1">
        <v>45838</v>
      </c>
      <c r="AA45">
        <v>13889</v>
      </c>
      <c r="AB45">
        <v>1111</v>
      </c>
      <c r="AC45">
        <v>15000</v>
      </c>
      <c r="AD45">
        <v>69445</v>
      </c>
      <c r="AE45">
        <v>5555</v>
      </c>
      <c r="AF45">
        <v>75000</v>
      </c>
    </row>
    <row r="46" spans="1:33" x14ac:dyDescent="0.3">
      <c r="A46" t="s">
        <v>33</v>
      </c>
      <c r="B46" t="s">
        <v>127</v>
      </c>
      <c r="C46" t="s">
        <v>101</v>
      </c>
      <c r="D46" t="s">
        <v>222</v>
      </c>
      <c r="E46">
        <v>24080300</v>
      </c>
      <c r="G46" t="s">
        <v>920</v>
      </c>
      <c r="H46" t="s">
        <v>38</v>
      </c>
      <c r="I46" t="s">
        <v>39</v>
      </c>
      <c r="J46" t="s">
        <v>131</v>
      </c>
      <c r="M46" t="s">
        <v>351</v>
      </c>
      <c r="N46" t="s">
        <v>105</v>
      </c>
      <c r="P46" t="s">
        <v>921</v>
      </c>
      <c r="W46" s="1">
        <v>45338</v>
      </c>
      <c r="X46" s="1">
        <v>45335</v>
      </c>
      <c r="Y46" s="1">
        <v>45566</v>
      </c>
      <c r="Z46" s="1">
        <v>45930</v>
      </c>
      <c r="AA46">
        <v>222146</v>
      </c>
      <c r="AB46">
        <v>43489</v>
      </c>
      <c r="AC46">
        <v>265635</v>
      </c>
      <c r="AD46">
        <v>222146</v>
      </c>
      <c r="AE46">
        <v>43489</v>
      </c>
      <c r="AF46">
        <v>265635</v>
      </c>
      <c r="AG46" t="s">
        <v>655</v>
      </c>
    </row>
    <row r="47" spans="1:33" x14ac:dyDescent="0.3">
      <c r="A47" t="s">
        <v>33</v>
      </c>
      <c r="B47" t="s">
        <v>127</v>
      </c>
      <c r="C47" t="s">
        <v>113</v>
      </c>
      <c r="D47" t="s">
        <v>922</v>
      </c>
      <c r="E47">
        <v>24080304</v>
      </c>
      <c r="G47" t="s">
        <v>923</v>
      </c>
      <c r="H47" t="s">
        <v>38</v>
      </c>
      <c r="I47" t="s">
        <v>39</v>
      </c>
      <c r="J47" t="s">
        <v>71</v>
      </c>
      <c r="M47" t="s">
        <v>508</v>
      </c>
      <c r="N47" t="s">
        <v>48</v>
      </c>
      <c r="P47" t="s">
        <v>924</v>
      </c>
      <c r="R47" t="s">
        <v>925</v>
      </c>
      <c r="S47" t="s">
        <v>926</v>
      </c>
      <c r="V47" t="s">
        <v>927</v>
      </c>
      <c r="W47" s="1">
        <v>45336</v>
      </c>
      <c r="X47" s="1">
        <v>45337</v>
      </c>
      <c r="Y47" s="1">
        <v>45566</v>
      </c>
      <c r="Z47" s="1">
        <v>45930</v>
      </c>
      <c r="AA47">
        <v>132557</v>
      </c>
      <c r="AB47">
        <v>42443</v>
      </c>
      <c r="AC47">
        <v>175000</v>
      </c>
      <c r="AD47">
        <v>132557</v>
      </c>
      <c r="AE47">
        <v>42443</v>
      </c>
      <c r="AF47">
        <v>175000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F910F-2297-443A-B20E-A9CFBDE1EE7B}">
  <dimension ref="A1:AG36"/>
  <sheetViews>
    <sheetView topLeftCell="V16" workbookViewId="0">
      <selection activeCell="AA32" sqref="AA32"/>
    </sheetView>
  </sheetViews>
  <sheetFormatPr defaultRowHeight="14.4" x14ac:dyDescent="0.3"/>
  <cols>
    <col min="1" max="1" width="10.33203125" bestFit="1" customWidth="1"/>
    <col min="2" max="2" width="48.33203125" bestFit="1" customWidth="1"/>
    <col min="3" max="3" width="56.5546875" bestFit="1" customWidth="1"/>
    <col min="4" max="4" width="51.88671875" bestFit="1" customWidth="1"/>
    <col min="5" max="5" width="16.5546875" bestFit="1" customWidth="1"/>
    <col min="6" max="6" width="20.44140625" bestFit="1" customWidth="1"/>
    <col min="7" max="7" width="154" bestFit="1" customWidth="1"/>
    <col min="8" max="8" width="13.5546875" bestFit="1" customWidth="1"/>
    <col min="9" max="9" width="14.6640625" bestFit="1" customWidth="1"/>
    <col min="10" max="10" width="25.109375" bestFit="1" customWidth="1"/>
    <col min="11" max="11" width="38.6640625" bestFit="1" customWidth="1"/>
    <col min="12" max="12" width="18.88671875" bestFit="1" customWidth="1"/>
    <col min="13" max="13" width="55.88671875" bestFit="1" customWidth="1"/>
    <col min="14" max="14" width="28.5546875" bestFit="1" customWidth="1"/>
    <col min="15" max="15" width="24.44140625" bestFit="1" customWidth="1"/>
    <col min="16" max="16" width="43.33203125" bestFit="1" customWidth="1"/>
    <col min="17" max="17" width="41.88671875" bestFit="1" customWidth="1"/>
    <col min="18" max="18" width="67.6640625" bestFit="1" customWidth="1"/>
    <col min="19" max="19" width="112.5546875" bestFit="1" customWidth="1"/>
    <col min="20" max="20" width="21.109375" bestFit="1" customWidth="1"/>
    <col min="21" max="21" width="18.44140625" bestFit="1" customWidth="1"/>
    <col min="22" max="22" width="44.109375" bestFit="1" customWidth="1"/>
    <col min="23" max="23" width="13.6640625" bestFit="1" customWidth="1"/>
    <col min="24" max="24" width="11.44140625" bestFit="1" customWidth="1"/>
    <col min="25" max="25" width="28.88671875" bestFit="1" customWidth="1"/>
    <col min="26" max="26" width="28" bestFit="1" customWidth="1"/>
    <col min="27" max="27" width="21.44140625" bestFit="1" customWidth="1"/>
    <col min="28" max="28" width="23" bestFit="1" customWidth="1"/>
    <col min="29" max="29" width="15.44140625" bestFit="1" customWidth="1"/>
    <col min="30" max="30" width="20.5546875" bestFit="1" customWidth="1"/>
    <col min="31" max="31" width="22.33203125" bestFit="1" customWidth="1"/>
    <col min="32" max="32" width="14.6640625" bestFit="1" customWidth="1"/>
    <col min="33" max="33" width="9.4414062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119</v>
      </c>
      <c r="C2" t="s">
        <v>120</v>
      </c>
      <c r="D2" t="s">
        <v>121</v>
      </c>
      <c r="E2">
        <v>24090343</v>
      </c>
      <c r="G2" t="s">
        <v>931</v>
      </c>
      <c r="H2" t="s">
        <v>38</v>
      </c>
      <c r="I2" t="s">
        <v>39</v>
      </c>
      <c r="J2" t="s">
        <v>833</v>
      </c>
      <c r="M2" t="s">
        <v>47</v>
      </c>
      <c r="N2" t="s">
        <v>48</v>
      </c>
      <c r="P2" t="s">
        <v>125</v>
      </c>
      <c r="S2" t="s">
        <v>176</v>
      </c>
      <c r="V2" t="s">
        <v>932</v>
      </c>
      <c r="W2" s="1">
        <v>45369</v>
      </c>
      <c r="X2" s="1">
        <v>45357</v>
      </c>
      <c r="Y2" s="1">
        <v>45658</v>
      </c>
      <c r="Z2" s="1">
        <v>46022</v>
      </c>
      <c r="AA2">
        <v>125000</v>
      </c>
      <c r="AB2">
        <v>60625</v>
      </c>
      <c r="AC2">
        <v>185625</v>
      </c>
      <c r="AD2">
        <v>275000</v>
      </c>
      <c r="AE2">
        <v>133375</v>
      </c>
      <c r="AF2">
        <v>408375</v>
      </c>
      <c r="AG2" t="s">
        <v>178</v>
      </c>
    </row>
    <row r="3" spans="1:33" x14ac:dyDescent="0.3">
      <c r="A3" t="s">
        <v>33</v>
      </c>
      <c r="B3" t="s">
        <v>126</v>
      </c>
      <c r="C3" t="s">
        <v>154</v>
      </c>
      <c r="D3" t="s">
        <v>419</v>
      </c>
      <c r="E3">
        <v>24090359</v>
      </c>
      <c r="G3" t="s">
        <v>933</v>
      </c>
      <c r="H3" t="s">
        <v>38</v>
      </c>
      <c r="I3" t="s">
        <v>39</v>
      </c>
      <c r="J3" t="s">
        <v>131</v>
      </c>
      <c r="M3" t="s">
        <v>237</v>
      </c>
      <c r="N3" t="s">
        <v>105</v>
      </c>
      <c r="P3" t="s">
        <v>934</v>
      </c>
      <c r="R3" t="s">
        <v>421</v>
      </c>
      <c r="V3" t="s">
        <v>935</v>
      </c>
      <c r="W3" s="1">
        <v>45373</v>
      </c>
      <c r="X3" s="1">
        <v>45373</v>
      </c>
      <c r="Y3" s="1">
        <v>45748</v>
      </c>
      <c r="Z3" s="1">
        <v>46112</v>
      </c>
      <c r="AA3">
        <v>200000</v>
      </c>
      <c r="AB3">
        <v>0</v>
      </c>
      <c r="AC3">
        <v>200000</v>
      </c>
      <c r="AD3">
        <v>200000</v>
      </c>
      <c r="AE3">
        <v>0</v>
      </c>
      <c r="AF3">
        <v>200000</v>
      </c>
    </row>
    <row r="4" spans="1:33" x14ac:dyDescent="0.3">
      <c r="A4" t="s">
        <v>33</v>
      </c>
      <c r="B4" t="s">
        <v>126</v>
      </c>
      <c r="C4" t="s">
        <v>246</v>
      </c>
      <c r="D4" t="s">
        <v>409</v>
      </c>
      <c r="E4">
        <v>24090353</v>
      </c>
      <c r="G4" t="s">
        <v>936</v>
      </c>
      <c r="H4" t="s">
        <v>38</v>
      </c>
      <c r="I4" t="s">
        <v>39</v>
      </c>
      <c r="J4" t="s">
        <v>833</v>
      </c>
      <c r="M4" t="s">
        <v>54</v>
      </c>
      <c r="N4" t="s">
        <v>48</v>
      </c>
      <c r="O4">
        <v>2424318</v>
      </c>
      <c r="P4" t="s">
        <v>411</v>
      </c>
      <c r="V4" t="s">
        <v>937</v>
      </c>
      <c r="W4" t="s">
        <v>44</v>
      </c>
      <c r="X4" s="1">
        <v>45359</v>
      </c>
      <c r="Y4" s="1">
        <v>45536</v>
      </c>
      <c r="Z4" s="1">
        <v>45900</v>
      </c>
      <c r="AA4">
        <v>19027</v>
      </c>
      <c r="AB4">
        <v>9228</v>
      </c>
      <c r="AC4">
        <v>28255</v>
      </c>
      <c r="AD4">
        <v>92350</v>
      </c>
      <c r="AE4">
        <v>44790</v>
      </c>
      <c r="AF4">
        <v>137140</v>
      </c>
      <c r="AG4" t="s">
        <v>178</v>
      </c>
    </row>
    <row r="5" spans="1:33" x14ac:dyDescent="0.3">
      <c r="A5" t="s">
        <v>33</v>
      </c>
      <c r="B5" t="s">
        <v>126</v>
      </c>
      <c r="C5" t="s">
        <v>246</v>
      </c>
      <c r="D5" t="s">
        <v>409</v>
      </c>
      <c r="E5">
        <v>24090371</v>
      </c>
      <c r="G5" t="s">
        <v>938</v>
      </c>
      <c r="H5" t="s">
        <v>38</v>
      </c>
      <c r="I5" t="s">
        <v>39</v>
      </c>
      <c r="J5" t="s">
        <v>833</v>
      </c>
      <c r="M5" t="s">
        <v>237</v>
      </c>
      <c r="N5" t="s">
        <v>105</v>
      </c>
      <c r="P5" t="s">
        <v>807</v>
      </c>
      <c r="W5" t="s">
        <v>44</v>
      </c>
      <c r="X5" s="1">
        <v>45380</v>
      </c>
      <c r="Y5" s="1">
        <v>45474</v>
      </c>
      <c r="Z5" s="1">
        <v>45838</v>
      </c>
      <c r="AA5">
        <v>178937</v>
      </c>
      <c r="AB5">
        <v>35787</v>
      </c>
      <c r="AC5">
        <v>214724</v>
      </c>
      <c r="AD5">
        <v>178937</v>
      </c>
      <c r="AE5">
        <v>35787</v>
      </c>
      <c r="AF5">
        <v>214724</v>
      </c>
      <c r="AG5" t="s">
        <v>178</v>
      </c>
    </row>
    <row r="6" spans="1:33" x14ac:dyDescent="0.3">
      <c r="A6" t="s">
        <v>33</v>
      </c>
      <c r="B6" t="s">
        <v>126</v>
      </c>
      <c r="C6" t="s">
        <v>246</v>
      </c>
      <c r="D6" t="s">
        <v>409</v>
      </c>
      <c r="E6">
        <v>24090372</v>
      </c>
      <c r="G6" t="s">
        <v>939</v>
      </c>
      <c r="H6" t="s">
        <v>38</v>
      </c>
      <c r="I6" t="s">
        <v>39</v>
      </c>
      <c r="J6" t="s">
        <v>833</v>
      </c>
      <c r="M6" t="s">
        <v>237</v>
      </c>
      <c r="N6" t="s">
        <v>105</v>
      </c>
      <c r="P6" t="s">
        <v>807</v>
      </c>
      <c r="R6" t="s">
        <v>940</v>
      </c>
      <c r="W6" t="s">
        <v>44</v>
      </c>
      <c r="X6" s="1">
        <v>45380</v>
      </c>
      <c r="Y6" s="1">
        <v>45474</v>
      </c>
      <c r="Z6" s="1">
        <v>45838</v>
      </c>
      <c r="AA6">
        <v>43302</v>
      </c>
      <c r="AB6">
        <v>8660</v>
      </c>
      <c r="AC6">
        <v>51962</v>
      </c>
      <c r="AD6">
        <v>43302</v>
      </c>
      <c r="AE6">
        <v>8660</v>
      </c>
      <c r="AF6">
        <v>51962</v>
      </c>
      <c r="AG6" t="s">
        <v>178</v>
      </c>
    </row>
    <row r="7" spans="1:33" x14ac:dyDescent="0.3">
      <c r="A7" t="s">
        <v>33</v>
      </c>
      <c r="B7" t="s">
        <v>126</v>
      </c>
      <c r="C7" t="s">
        <v>246</v>
      </c>
      <c r="D7" t="s">
        <v>812</v>
      </c>
      <c r="E7">
        <v>24090368</v>
      </c>
      <c r="G7" t="s">
        <v>941</v>
      </c>
      <c r="H7" t="s">
        <v>38</v>
      </c>
      <c r="I7" t="s">
        <v>39</v>
      </c>
      <c r="J7" t="s">
        <v>131</v>
      </c>
      <c r="M7" t="s">
        <v>132</v>
      </c>
      <c r="N7" t="s">
        <v>105</v>
      </c>
      <c r="P7" t="s">
        <v>657</v>
      </c>
      <c r="Q7" t="s">
        <v>942</v>
      </c>
      <c r="S7" t="s">
        <v>943</v>
      </c>
      <c r="V7" t="s">
        <v>944</v>
      </c>
      <c r="W7" s="1">
        <v>45380</v>
      </c>
      <c r="X7" s="1">
        <v>45379</v>
      </c>
      <c r="Y7" s="1">
        <v>45383</v>
      </c>
      <c r="Z7" s="1">
        <v>45747</v>
      </c>
      <c r="AA7">
        <v>160000</v>
      </c>
      <c r="AB7">
        <v>0</v>
      </c>
      <c r="AC7">
        <v>160000</v>
      </c>
      <c r="AD7">
        <v>160000</v>
      </c>
      <c r="AE7">
        <v>0</v>
      </c>
      <c r="AF7">
        <v>160000</v>
      </c>
    </row>
    <row r="8" spans="1:33" x14ac:dyDescent="0.3">
      <c r="A8" t="s">
        <v>33</v>
      </c>
      <c r="B8" t="s">
        <v>544</v>
      </c>
      <c r="C8" t="s">
        <v>126</v>
      </c>
      <c r="D8" t="s">
        <v>945</v>
      </c>
      <c r="E8">
        <v>24090364</v>
      </c>
      <c r="G8" t="s">
        <v>946</v>
      </c>
      <c r="H8" t="s">
        <v>130</v>
      </c>
      <c r="I8" t="s">
        <v>39</v>
      </c>
      <c r="J8" t="s">
        <v>131</v>
      </c>
      <c r="M8" t="s">
        <v>947</v>
      </c>
      <c r="N8" t="s">
        <v>48</v>
      </c>
      <c r="P8" t="s">
        <v>948</v>
      </c>
      <c r="W8" s="1">
        <v>45383</v>
      </c>
      <c r="X8" s="1">
        <v>45377</v>
      </c>
      <c r="Y8" s="1">
        <v>45474</v>
      </c>
      <c r="Z8" s="1">
        <v>45838</v>
      </c>
      <c r="AA8">
        <v>3952905</v>
      </c>
      <c r="AB8">
        <v>395290</v>
      </c>
      <c r="AC8">
        <v>4348195</v>
      </c>
      <c r="AD8">
        <v>3952905</v>
      </c>
      <c r="AE8">
        <v>395290</v>
      </c>
      <c r="AF8">
        <v>4348195</v>
      </c>
    </row>
    <row r="9" spans="1:33" x14ac:dyDescent="0.3">
      <c r="A9" t="s">
        <v>33</v>
      </c>
      <c r="B9" t="s">
        <v>127</v>
      </c>
      <c r="C9" t="s">
        <v>35</v>
      </c>
      <c r="D9" t="s">
        <v>36</v>
      </c>
      <c r="E9">
        <v>24090338</v>
      </c>
      <c r="G9" t="s">
        <v>949</v>
      </c>
      <c r="H9" t="s">
        <v>38</v>
      </c>
      <c r="I9" t="s">
        <v>39</v>
      </c>
      <c r="J9" t="s">
        <v>833</v>
      </c>
      <c r="M9" t="s">
        <v>739</v>
      </c>
      <c r="N9" t="s">
        <v>124</v>
      </c>
      <c r="P9" t="s">
        <v>454</v>
      </c>
      <c r="Q9" t="s">
        <v>464</v>
      </c>
      <c r="W9" s="1">
        <v>45352</v>
      </c>
      <c r="X9" s="1">
        <v>45352</v>
      </c>
      <c r="Y9" s="1">
        <v>45566</v>
      </c>
      <c r="Z9" s="1">
        <v>45930</v>
      </c>
      <c r="AA9">
        <v>186890</v>
      </c>
      <c r="AB9">
        <v>0</v>
      </c>
      <c r="AC9">
        <v>186890</v>
      </c>
      <c r="AD9">
        <v>186890</v>
      </c>
      <c r="AE9">
        <v>0</v>
      </c>
      <c r="AF9">
        <v>186890</v>
      </c>
      <c r="AG9" t="s">
        <v>461</v>
      </c>
    </row>
    <row r="10" spans="1:33" x14ac:dyDescent="0.3">
      <c r="A10" t="s">
        <v>33</v>
      </c>
      <c r="B10" t="s">
        <v>127</v>
      </c>
      <c r="C10" t="s">
        <v>35</v>
      </c>
      <c r="D10" t="s">
        <v>36</v>
      </c>
      <c r="E10">
        <v>24090339</v>
      </c>
      <c r="G10" t="s">
        <v>950</v>
      </c>
      <c r="H10" t="s">
        <v>38</v>
      </c>
      <c r="I10" t="s">
        <v>39</v>
      </c>
      <c r="J10" t="s">
        <v>833</v>
      </c>
      <c r="M10" t="s">
        <v>739</v>
      </c>
      <c r="N10" t="s">
        <v>124</v>
      </c>
      <c r="P10" t="s">
        <v>454</v>
      </c>
      <c r="R10" t="s">
        <v>464</v>
      </c>
      <c r="W10" s="1">
        <v>45352</v>
      </c>
      <c r="X10" s="1">
        <v>45352</v>
      </c>
      <c r="Y10" s="1">
        <v>45566</v>
      </c>
      <c r="Z10" s="1">
        <v>45930</v>
      </c>
      <c r="AA10">
        <v>171271</v>
      </c>
      <c r="AB10">
        <v>0</v>
      </c>
      <c r="AC10">
        <v>171271</v>
      </c>
      <c r="AD10">
        <v>171271</v>
      </c>
      <c r="AE10">
        <v>0</v>
      </c>
      <c r="AF10">
        <v>171271</v>
      </c>
      <c r="AG10" t="s">
        <v>461</v>
      </c>
    </row>
    <row r="11" spans="1:33" x14ac:dyDescent="0.3">
      <c r="A11" t="s">
        <v>33</v>
      </c>
      <c r="B11" t="s">
        <v>127</v>
      </c>
      <c r="C11" t="s">
        <v>35</v>
      </c>
      <c r="D11" t="s">
        <v>36</v>
      </c>
      <c r="E11">
        <v>24090341</v>
      </c>
      <c r="G11" t="s">
        <v>951</v>
      </c>
      <c r="H11" t="s">
        <v>38</v>
      </c>
      <c r="I11" t="s">
        <v>39</v>
      </c>
      <c r="J11" t="s">
        <v>833</v>
      </c>
      <c r="M11" t="s">
        <v>739</v>
      </c>
      <c r="N11" t="s">
        <v>124</v>
      </c>
      <c r="P11" t="s">
        <v>454</v>
      </c>
      <c r="S11" t="s">
        <v>464</v>
      </c>
      <c r="V11" t="s">
        <v>952</v>
      </c>
      <c r="W11" s="1">
        <v>45352</v>
      </c>
      <c r="X11" s="1">
        <v>45355</v>
      </c>
      <c r="Y11" s="1">
        <v>45566</v>
      </c>
      <c r="Z11" s="1">
        <v>45930</v>
      </c>
      <c r="AA11">
        <v>186662</v>
      </c>
      <c r="AB11">
        <v>0</v>
      </c>
      <c r="AC11">
        <v>186662</v>
      </c>
      <c r="AD11">
        <v>186662</v>
      </c>
      <c r="AE11">
        <v>0</v>
      </c>
      <c r="AF11">
        <v>186662</v>
      </c>
      <c r="AG11" t="s">
        <v>461</v>
      </c>
    </row>
    <row r="12" spans="1:33" x14ac:dyDescent="0.3">
      <c r="A12" t="s">
        <v>33</v>
      </c>
      <c r="B12" t="s">
        <v>127</v>
      </c>
      <c r="C12" t="s">
        <v>35</v>
      </c>
      <c r="D12" t="s">
        <v>36</v>
      </c>
      <c r="E12">
        <v>24090349</v>
      </c>
      <c r="G12" t="s">
        <v>953</v>
      </c>
      <c r="H12" t="s">
        <v>38</v>
      </c>
      <c r="I12" t="s">
        <v>39</v>
      </c>
      <c r="J12" t="s">
        <v>833</v>
      </c>
      <c r="M12" t="s">
        <v>954</v>
      </c>
      <c r="N12" t="s">
        <v>105</v>
      </c>
      <c r="P12" t="s">
        <v>955</v>
      </c>
      <c r="W12" s="1">
        <v>45373</v>
      </c>
      <c r="X12" s="1">
        <v>45359</v>
      </c>
      <c r="Y12" s="1">
        <v>45658</v>
      </c>
      <c r="Z12" s="1">
        <v>46387</v>
      </c>
      <c r="AA12">
        <v>36766</v>
      </c>
      <c r="AB12">
        <v>2941</v>
      </c>
      <c r="AC12">
        <v>39707</v>
      </c>
      <c r="AD12">
        <v>69397</v>
      </c>
      <c r="AE12">
        <v>5551</v>
      </c>
      <c r="AF12">
        <v>74948</v>
      </c>
      <c r="AG12" t="s">
        <v>461</v>
      </c>
    </row>
    <row r="13" spans="1:33" x14ac:dyDescent="0.3">
      <c r="A13" t="s">
        <v>33</v>
      </c>
      <c r="B13" t="s">
        <v>127</v>
      </c>
      <c r="C13" t="s">
        <v>35</v>
      </c>
      <c r="D13" t="s">
        <v>36</v>
      </c>
      <c r="E13">
        <v>24090350</v>
      </c>
      <c r="G13" t="s">
        <v>956</v>
      </c>
      <c r="H13" t="s">
        <v>38</v>
      </c>
      <c r="I13" t="s">
        <v>39</v>
      </c>
      <c r="J13" t="s">
        <v>957</v>
      </c>
      <c r="M13" t="s">
        <v>958</v>
      </c>
      <c r="N13" t="s">
        <v>42</v>
      </c>
      <c r="P13" t="s">
        <v>321</v>
      </c>
      <c r="R13" t="s">
        <v>322</v>
      </c>
      <c r="W13" t="s">
        <v>44</v>
      </c>
      <c r="X13" s="1">
        <v>45359</v>
      </c>
      <c r="Y13" s="1">
        <v>45383</v>
      </c>
      <c r="Z13" s="1">
        <v>45747</v>
      </c>
      <c r="AA13">
        <v>57576</v>
      </c>
      <c r="AB13">
        <v>14970</v>
      </c>
      <c r="AC13">
        <v>72546</v>
      </c>
      <c r="AD13">
        <v>163626</v>
      </c>
      <c r="AE13">
        <v>42543</v>
      </c>
      <c r="AF13">
        <v>206169</v>
      </c>
      <c r="AG13" t="s">
        <v>461</v>
      </c>
    </row>
    <row r="14" spans="1:33" x14ac:dyDescent="0.3">
      <c r="A14" t="s">
        <v>33</v>
      </c>
      <c r="B14" t="s">
        <v>127</v>
      </c>
      <c r="C14" t="s">
        <v>35</v>
      </c>
      <c r="D14" t="s">
        <v>36</v>
      </c>
      <c r="E14">
        <v>24090355</v>
      </c>
      <c r="G14" t="s">
        <v>959</v>
      </c>
      <c r="H14" t="s">
        <v>38</v>
      </c>
      <c r="I14" t="s">
        <v>39</v>
      </c>
      <c r="J14" t="s">
        <v>833</v>
      </c>
      <c r="M14" t="s">
        <v>960</v>
      </c>
      <c r="N14" t="s">
        <v>42</v>
      </c>
      <c r="P14" t="s">
        <v>322</v>
      </c>
      <c r="Q14" t="s">
        <v>321</v>
      </c>
      <c r="W14" t="s">
        <v>44</v>
      </c>
      <c r="X14" s="1">
        <v>45366</v>
      </c>
      <c r="Y14" s="1">
        <v>45383</v>
      </c>
      <c r="Z14" s="1">
        <v>45747</v>
      </c>
      <c r="AA14">
        <v>39213</v>
      </c>
      <c r="AB14">
        <v>6498</v>
      </c>
      <c r="AC14">
        <v>45711</v>
      </c>
      <c r="AD14">
        <v>39213</v>
      </c>
      <c r="AE14">
        <v>6498</v>
      </c>
      <c r="AF14">
        <v>45711</v>
      </c>
      <c r="AG14" t="s">
        <v>461</v>
      </c>
    </row>
    <row r="15" spans="1:33" x14ac:dyDescent="0.3">
      <c r="A15" t="s">
        <v>33</v>
      </c>
      <c r="B15" t="s">
        <v>127</v>
      </c>
      <c r="C15" t="s">
        <v>35</v>
      </c>
      <c r="D15" t="s">
        <v>36</v>
      </c>
      <c r="E15">
        <v>24090357</v>
      </c>
      <c r="G15" t="s">
        <v>961</v>
      </c>
      <c r="H15" t="s">
        <v>38</v>
      </c>
      <c r="I15" t="s">
        <v>39</v>
      </c>
      <c r="J15" t="s">
        <v>957</v>
      </c>
      <c r="M15" t="s">
        <v>962</v>
      </c>
      <c r="N15" t="s">
        <v>42</v>
      </c>
      <c r="P15" t="s">
        <v>321</v>
      </c>
      <c r="R15" t="s">
        <v>322</v>
      </c>
      <c r="W15" t="s">
        <v>44</v>
      </c>
      <c r="X15" s="1">
        <v>45371</v>
      </c>
      <c r="Y15" s="1">
        <v>45383</v>
      </c>
      <c r="Z15" s="1">
        <v>45747</v>
      </c>
      <c r="AA15">
        <v>24000</v>
      </c>
      <c r="AB15">
        <v>6240</v>
      </c>
      <c r="AC15">
        <v>30240</v>
      </c>
      <c r="AD15">
        <v>24000</v>
      </c>
      <c r="AE15">
        <v>6240</v>
      </c>
      <c r="AF15">
        <v>30240</v>
      </c>
      <c r="AG15" t="s">
        <v>461</v>
      </c>
    </row>
    <row r="16" spans="1:33" x14ac:dyDescent="0.3">
      <c r="A16" t="s">
        <v>33</v>
      </c>
      <c r="B16" t="s">
        <v>127</v>
      </c>
      <c r="C16" t="s">
        <v>35</v>
      </c>
      <c r="D16" t="s">
        <v>36</v>
      </c>
      <c r="E16">
        <v>24090361</v>
      </c>
      <c r="G16" t="s">
        <v>963</v>
      </c>
      <c r="H16" t="s">
        <v>38</v>
      </c>
      <c r="I16" t="s">
        <v>39</v>
      </c>
      <c r="J16" t="s">
        <v>833</v>
      </c>
      <c r="M16" t="s">
        <v>954</v>
      </c>
      <c r="N16" t="s">
        <v>105</v>
      </c>
      <c r="P16" t="s">
        <v>43</v>
      </c>
      <c r="V16" t="s">
        <v>964</v>
      </c>
      <c r="W16" s="1">
        <v>45373</v>
      </c>
      <c r="X16" s="1">
        <v>45373</v>
      </c>
      <c r="Y16" s="1">
        <v>45885</v>
      </c>
      <c r="Z16" s="1">
        <v>46249</v>
      </c>
      <c r="AA16">
        <v>25425</v>
      </c>
      <c r="AB16">
        <v>2211</v>
      </c>
      <c r="AC16">
        <v>27636</v>
      </c>
      <c r="AD16">
        <v>59529</v>
      </c>
      <c r="AE16">
        <v>5176</v>
      </c>
      <c r="AF16">
        <v>64705</v>
      </c>
      <c r="AG16" t="s">
        <v>461</v>
      </c>
    </row>
    <row r="17" spans="1:33" x14ac:dyDescent="0.3">
      <c r="A17" t="s">
        <v>33</v>
      </c>
      <c r="B17" t="s">
        <v>127</v>
      </c>
      <c r="C17" t="s">
        <v>35</v>
      </c>
      <c r="D17" t="s">
        <v>36</v>
      </c>
      <c r="E17">
        <v>24090366</v>
      </c>
      <c r="G17" t="s">
        <v>965</v>
      </c>
      <c r="H17" t="s">
        <v>38</v>
      </c>
      <c r="I17" t="s">
        <v>39</v>
      </c>
      <c r="J17" t="s">
        <v>833</v>
      </c>
      <c r="M17" t="s">
        <v>966</v>
      </c>
      <c r="N17" t="s">
        <v>42</v>
      </c>
      <c r="P17" t="s">
        <v>321</v>
      </c>
      <c r="R17" t="s">
        <v>322</v>
      </c>
      <c r="S17" t="s">
        <v>967</v>
      </c>
      <c r="W17" t="s">
        <v>44</v>
      </c>
      <c r="X17" s="1">
        <v>45378</v>
      </c>
      <c r="Y17" s="1">
        <v>45383</v>
      </c>
      <c r="Z17" s="1">
        <v>45747</v>
      </c>
      <c r="AA17">
        <v>37460</v>
      </c>
      <c r="AB17">
        <v>9740</v>
      </c>
      <c r="AC17">
        <v>47200</v>
      </c>
      <c r="AD17">
        <v>37460</v>
      </c>
      <c r="AE17">
        <v>9740</v>
      </c>
      <c r="AF17">
        <v>47200</v>
      </c>
      <c r="AG17" t="s">
        <v>461</v>
      </c>
    </row>
    <row r="18" spans="1:33" x14ac:dyDescent="0.3">
      <c r="A18" t="s">
        <v>33</v>
      </c>
      <c r="B18" t="s">
        <v>127</v>
      </c>
      <c r="C18" t="s">
        <v>35</v>
      </c>
      <c r="D18" t="s">
        <v>36</v>
      </c>
      <c r="E18">
        <v>24090367</v>
      </c>
      <c r="G18" t="s">
        <v>968</v>
      </c>
      <c r="H18" t="s">
        <v>38</v>
      </c>
      <c r="I18" t="s">
        <v>39</v>
      </c>
      <c r="J18" t="s">
        <v>833</v>
      </c>
      <c r="M18" t="s">
        <v>960</v>
      </c>
      <c r="N18" t="s">
        <v>42</v>
      </c>
      <c r="P18" t="s">
        <v>321</v>
      </c>
      <c r="R18" t="s">
        <v>322</v>
      </c>
      <c r="S18" t="s">
        <v>967</v>
      </c>
      <c r="W18" t="s">
        <v>44</v>
      </c>
      <c r="X18" s="1">
        <v>45378</v>
      </c>
      <c r="Y18" s="1">
        <v>45383</v>
      </c>
      <c r="Z18" s="1">
        <v>45747</v>
      </c>
      <c r="AA18">
        <v>75324</v>
      </c>
      <c r="AB18">
        <v>19584</v>
      </c>
      <c r="AC18">
        <v>94908</v>
      </c>
      <c r="AD18">
        <v>75324</v>
      </c>
      <c r="AE18">
        <v>19584</v>
      </c>
      <c r="AF18">
        <v>94908</v>
      </c>
      <c r="AG18" t="s">
        <v>461</v>
      </c>
    </row>
    <row r="19" spans="1:33" x14ac:dyDescent="0.3">
      <c r="A19" t="s">
        <v>33</v>
      </c>
      <c r="B19" t="s">
        <v>127</v>
      </c>
      <c r="C19" t="s">
        <v>35</v>
      </c>
      <c r="D19" t="s">
        <v>36</v>
      </c>
      <c r="E19">
        <v>24090369</v>
      </c>
      <c r="G19" t="s">
        <v>969</v>
      </c>
      <c r="H19" t="s">
        <v>38</v>
      </c>
      <c r="I19" t="s">
        <v>39</v>
      </c>
      <c r="J19" t="s">
        <v>957</v>
      </c>
      <c r="M19" t="s">
        <v>970</v>
      </c>
      <c r="N19" t="s">
        <v>42</v>
      </c>
      <c r="P19" t="s">
        <v>321</v>
      </c>
      <c r="R19" t="s">
        <v>322</v>
      </c>
      <c r="W19" t="s">
        <v>44</v>
      </c>
      <c r="X19" s="1">
        <v>45380</v>
      </c>
      <c r="Y19" s="1">
        <v>45383</v>
      </c>
      <c r="Z19" s="1">
        <v>45747</v>
      </c>
      <c r="AA19">
        <v>73413</v>
      </c>
      <c r="AB19">
        <v>19087</v>
      </c>
      <c r="AC19">
        <v>92500</v>
      </c>
      <c r="AD19">
        <v>73413</v>
      </c>
      <c r="AE19">
        <v>19087</v>
      </c>
      <c r="AF19">
        <v>92500</v>
      </c>
      <c r="AG19" t="s">
        <v>461</v>
      </c>
    </row>
    <row r="20" spans="1:33" x14ac:dyDescent="0.3">
      <c r="A20" t="s">
        <v>33</v>
      </c>
      <c r="B20" t="s">
        <v>127</v>
      </c>
      <c r="C20" t="s">
        <v>35</v>
      </c>
      <c r="D20" t="s">
        <v>36</v>
      </c>
      <c r="E20">
        <v>24090370</v>
      </c>
      <c r="G20" t="s">
        <v>971</v>
      </c>
      <c r="H20" t="s">
        <v>38</v>
      </c>
      <c r="I20" t="s">
        <v>39</v>
      </c>
      <c r="J20" t="s">
        <v>833</v>
      </c>
      <c r="M20" t="s">
        <v>972</v>
      </c>
      <c r="N20" t="s">
        <v>124</v>
      </c>
      <c r="P20" t="s">
        <v>678</v>
      </c>
      <c r="R20" t="s">
        <v>679</v>
      </c>
      <c r="V20" t="s">
        <v>973</v>
      </c>
      <c r="W20" s="1">
        <v>45380</v>
      </c>
      <c r="X20" s="1">
        <v>45380</v>
      </c>
      <c r="Y20" s="1">
        <v>45536</v>
      </c>
      <c r="Z20" s="1">
        <v>45900</v>
      </c>
      <c r="AA20">
        <v>13626</v>
      </c>
      <c r="AB20">
        <v>0</v>
      </c>
      <c r="AC20">
        <v>13626</v>
      </c>
      <c r="AD20">
        <v>19999</v>
      </c>
      <c r="AE20">
        <v>0</v>
      </c>
      <c r="AF20">
        <v>19999</v>
      </c>
      <c r="AG20" t="s">
        <v>461</v>
      </c>
    </row>
    <row r="21" spans="1:33" x14ac:dyDescent="0.3">
      <c r="A21" t="s">
        <v>33</v>
      </c>
      <c r="B21" t="s">
        <v>127</v>
      </c>
      <c r="C21" t="s">
        <v>35</v>
      </c>
      <c r="D21" t="s">
        <v>328</v>
      </c>
      <c r="E21">
        <v>24090347</v>
      </c>
      <c r="G21" t="s">
        <v>974</v>
      </c>
      <c r="H21" t="s">
        <v>38</v>
      </c>
      <c r="I21" t="s">
        <v>39</v>
      </c>
      <c r="J21" t="s">
        <v>833</v>
      </c>
      <c r="M21" t="s">
        <v>975</v>
      </c>
      <c r="N21" t="s">
        <v>124</v>
      </c>
      <c r="P21" t="s">
        <v>976</v>
      </c>
      <c r="V21" t="s">
        <v>977</v>
      </c>
      <c r="W21" s="1">
        <v>45359</v>
      </c>
      <c r="X21" s="1">
        <v>45358</v>
      </c>
      <c r="Y21" s="1">
        <v>45778</v>
      </c>
      <c r="Z21" s="1">
        <v>45900</v>
      </c>
      <c r="AA21">
        <v>24329</v>
      </c>
      <c r="AB21">
        <v>0</v>
      </c>
      <c r="AC21">
        <v>24329</v>
      </c>
      <c r="AD21">
        <v>125000</v>
      </c>
      <c r="AE21">
        <v>0</v>
      </c>
      <c r="AF21">
        <v>125000</v>
      </c>
      <c r="AG21" t="s">
        <v>486</v>
      </c>
    </row>
    <row r="22" spans="1:33" x14ac:dyDescent="0.3">
      <c r="A22" t="s">
        <v>33</v>
      </c>
      <c r="B22" t="s">
        <v>127</v>
      </c>
      <c r="C22" t="s">
        <v>35</v>
      </c>
      <c r="D22" t="s">
        <v>58</v>
      </c>
      <c r="E22">
        <v>24090358</v>
      </c>
      <c r="G22" t="s">
        <v>978</v>
      </c>
      <c r="H22" t="s">
        <v>38</v>
      </c>
      <c r="I22" t="s">
        <v>39</v>
      </c>
      <c r="J22" t="s">
        <v>833</v>
      </c>
      <c r="M22" t="s">
        <v>954</v>
      </c>
      <c r="N22" t="s">
        <v>105</v>
      </c>
      <c r="P22" t="s">
        <v>979</v>
      </c>
      <c r="V22" t="s">
        <v>980</v>
      </c>
      <c r="W22" s="1">
        <v>45373</v>
      </c>
      <c r="X22" s="1">
        <v>45373</v>
      </c>
      <c r="Y22" s="1">
        <v>45658</v>
      </c>
      <c r="Z22" s="1">
        <v>46387</v>
      </c>
      <c r="AA22">
        <v>27558</v>
      </c>
      <c r="AB22">
        <v>2396</v>
      </c>
      <c r="AC22">
        <v>29954</v>
      </c>
      <c r="AD22">
        <v>27558</v>
      </c>
      <c r="AE22">
        <v>2396</v>
      </c>
      <c r="AF22">
        <v>29954</v>
      </c>
      <c r="AG22" t="s">
        <v>461</v>
      </c>
    </row>
    <row r="23" spans="1:33" x14ac:dyDescent="0.3">
      <c r="A23" t="s">
        <v>33</v>
      </c>
      <c r="B23" t="s">
        <v>127</v>
      </c>
      <c r="C23" t="s">
        <v>35</v>
      </c>
      <c r="D23" t="s">
        <v>58</v>
      </c>
      <c r="E23">
        <v>24090360</v>
      </c>
      <c r="G23" t="s">
        <v>981</v>
      </c>
      <c r="H23" t="s">
        <v>38</v>
      </c>
      <c r="I23" t="s">
        <v>39</v>
      </c>
      <c r="J23" t="s">
        <v>833</v>
      </c>
      <c r="M23" t="s">
        <v>954</v>
      </c>
      <c r="N23" t="s">
        <v>105</v>
      </c>
      <c r="P23" t="s">
        <v>982</v>
      </c>
      <c r="V23" t="s">
        <v>980</v>
      </c>
      <c r="W23" s="1">
        <v>45373</v>
      </c>
      <c r="X23" s="1">
        <v>45373</v>
      </c>
      <c r="Y23" s="1">
        <v>45658</v>
      </c>
      <c r="Z23" s="1">
        <v>46022</v>
      </c>
      <c r="AA23">
        <v>38206</v>
      </c>
      <c r="AB23">
        <v>3322</v>
      </c>
      <c r="AC23">
        <v>41528</v>
      </c>
      <c r="AD23">
        <v>38206</v>
      </c>
      <c r="AE23">
        <v>3322</v>
      </c>
      <c r="AF23">
        <v>41528</v>
      </c>
      <c r="AG23" t="s">
        <v>461</v>
      </c>
    </row>
    <row r="24" spans="1:33" x14ac:dyDescent="0.3">
      <c r="A24" t="s">
        <v>33</v>
      </c>
      <c r="B24" t="s">
        <v>127</v>
      </c>
      <c r="C24" t="s">
        <v>35</v>
      </c>
      <c r="D24" t="s">
        <v>64</v>
      </c>
      <c r="E24">
        <v>24090340</v>
      </c>
      <c r="G24" t="s">
        <v>983</v>
      </c>
      <c r="H24" t="s">
        <v>38</v>
      </c>
      <c r="I24" t="s">
        <v>39</v>
      </c>
      <c r="J24" t="s">
        <v>833</v>
      </c>
      <c r="M24" t="s">
        <v>54</v>
      </c>
      <c r="N24" t="s">
        <v>48</v>
      </c>
      <c r="O24">
        <v>2423240</v>
      </c>
      <c r="P24" t="s">
        <v>492</v>
      </c>
      <c r="S24" t="s">
        <v>984</v>
      </c>
      <c r="V24" t="s">
        <v>985</v>
      </c>
      <c r="W24" s="1">
        <v>45352</v>
      </c>
      <c r="X24" s="1">
        <v>45355</v>
      </c>
      <c r="Y24" s="1">
        <v>45658</v>
      </c>
      <c r="Z24" s="1">
        <v>46022</v>
      </c>
      <c r="AA24">
        <v>47904</v>
      </c>
      <c r="AB24">
        <v>23233</v>
      </c>
      <c r="AC24">
        <v>71137</v>
      </c>
      <c r="AD24">
        <v>193719</v>
      </c>
      <c r="AE24">
        <v>93954</v>
      </c>
      <c r="AF24">
        <v>287673</v>
      </c>
      <c r="AG24" t="s">
        <v>764</v>
      </c>
    </row>
    <row r="25" spans="1:33" x14ac:dyDescent="0.3">
      <c r="A25" t="s">
        <v>33</v>
      </c>
      <c r="B25" t="s">
        <v>127</v>
      </c>
      <c r="C25" t="s">
        <v>35</v>
      </c>
      <c r="D25" t="s">
        <v>64</v>
      </c>
      <c r="E25">
        <v>24090354</v>
      </c>
      <c r="G25" t="s">
        <v>986</v>
      </c>
      <c r="H25" t="s">
        <v>38</v>
      </c>
      <c r="I25" t="s">
        <v>39</v>
      </c>
      <c r="J25" t="s">
        <v>833</v>
      </c>
      <c r="M25" t="s">
        <v>54</v>
      </c>
      <c r="N25" t="s">
        <v>48</v>
      </c>
      <c r="P25" t="s">
        <v>987</v>
      </c>
      <c r="R25" t="s">
        <v>492</v>
      </c>
      <c r="S25" t="s">
        <v>988</v>
      </c>
      <c r="V25" t="s">
        <v>989</v>
      </c>
      <c r="W25" s="1">
        <v>45365</v>
      </c>
      <c r="X25" s="1">
        <v>45366</v>
      </c>
      <c r="Y25" s="1">
        <v>45658</v>
      </c>
      <c r="Z25" s="1">
        <v>46022</v>
      </c>
      <c r="AA25">
        <v>493027</v>
      </c>
      <c r="AB25">
        <v>151084</v>
      </c>
      <c r="AC25">
        <v>644111</v>
      </c>
      <c r="AD25">
        <v>1512692</v>
      </c>
      <c r="AE25">
        <v>487308</v>
      </c>
      <c r="AF25">
        <v>2000000</v>
      </c>
    </row>
    <row r="26" spans="1:33" x14ac:dyDescent="0.3">
      <c r="A26" t="s">
        <v>33</v>
      </c>
      <c r="B26" t="s">
        <v>127</v>
      </c>
      <c r="C26" t="s">
        <v>68</v>
      </c>
      <c r="D26" t="s">
        <v>69</v>
      </c>
      <c r="E26">
        <v>24090356</v>
      </c>
      <c r="G26" t="s">
        <v>990</v>
      </c>
      <c r="H26" t="s">
        <v>38</v>
      </c>
      <c r="I26" t="s">
        <v>39</v>
      </c>
      <c r="J26" t="s">
        <v>833</v>
      </c>
      <c r="M26" t="s">
        <v>54</v>
      </c>
      <c r="N26" t="s">
        <v>48</v>
      </c>
      <c r="O26">
        <v>2426071</v>
      </c>
      <c r="P26" t="s">
        <v>496</v>
      </c>
      <c r="S26" t="s">
        <v>991</v>
      </c>
      <c r="V26" t="s">
        <v>992</v>
      </c>
      <c r="W26" t="s">
        <v>44</v>
      </c>
      <c r="X26" s="1">
        <v>45370</v>
      </c>
      <c r="Y26" s="1">
        <v>45536</v>
      </c>
      <c r="Z26" s="1">
        <v>45900</v>
      </c>
      <c r="AA26">
        <v>37430</v>
      </c>
      <c r="AB26">
        <v>18154</v>
      </c>
      <c r="AC26">
        <v>55584</v>
      </c>
      <c r="AD26">
        <v>114544</v>
      </c>
      <c r="AE26">
        <v>55554</v>
      </c>
      <c r="AF26">
        <v>170098</v>
      </c>
      <c r="AG26" t="s">
        <v>57</v>
      </c>
    </row>
    <row r="27" spans="1:33" x14ac:dyDescent="0.3">
      <c r="A27" t="s">
        <v>33</v>
      </c>
      <c r="B27" t="s">
        <v>127</v>
      </c>
      <c r="C27" t="s">
        <v>76</v>
      </c>
      <c r="D27" t="s">
        <v>88</v>
      </c>
      <c r="E27">
        <v>24090344</v>
      </c>
      <c r="G27" t="s">
        <v>993</v>
      </c>
      <c r="H27" t="s">
        <v>38</v>
      </c>
      <c r="I27" t="s">
        <v>39</v>
      </c>
      <c r="J27" t="s">
        <v>833</v>
      </c>
      <c r="M27" t="s">
        <v>863</v>
      </c>
      <c r="N27" t="s">
        <v>48</v>
      </c>
      <c r="P27" t="s">
        <v>355</v>
      </c>
      <c r="Q27" t="s">
        <v>588</v>
      </c>
      <c r="W27" s="1">
        <v>45352</v>
      </c>
      <c r="X27" s="1">
        <v>45358</v>
      </c>
      <c r="Y27" s="1">
        <v>45474</v>
      </c>
      <c r="Z27" s="1">
        <v>45838</v>
      </c>
      <c r="AA27">
        <v>74684</v>
      </c>
      <c r="AB27">
        <v>36204</v>
      </c>
      <c r="AC27">
        <v>110888</v>
      </c>
      <c r="AD27">
        <v>151303</v>
      </c>
      <c r="AE27">
        <v>73382</v>
      </c>
      <c r="AF27">
        <v>224685</v>
      </c>
      <c r="AG27" t="s">
        <v>95</v>
      </c>
    </row>
    <row r="28" spans="1:33" x14ac:dyDescent="0.3">
      <c r="A28" t="s">
        <v>33</v>
      </c>
      <c r="B28" t="s">
        <v>127</v>
      </c>
      <c r="C28" t="s">
        <v>76</v>
      </c>
      <c r="D28" t="s">
        <v>88</v>
      </c>
      <c r="E28">
        <v>24090363</v>
      </c>
      <c r="G28" t="s">
        <v>994</v>
      </c>
      <c r="H28" t="s">
        <v>38</v>
      </c>
      <c r="I28" t="s">
        <v>39</v>
      </c>
      <c r="J28" t="s">
        <v>833</v>
      </c>
      <c r="K28" t="s">
        <v>995</v>
      </c>
      <c r="L28" t="s">
        <v>48</v>
      </c>
      <c r="M28" t="s">
        <v>590</v>
      </c>
      <c r="N28" t="s">
        <v>93</v>
      </c>
      <c r="P28" t="s">
        <v>581</v>
      </c>
      <c r="V28" t="s">
        <v>996</v>
      </c>
      <c r="W28" s="1">
        <v>45383</v>
      </c>
      <c r="X28" s="1">
        <v>45376</v>
      </c>
      <c r="Y28" s="1">
        <v>45627</v>
      </c>
      <c r="Z28" s="1">
        <v>45991</v>
      </c>
      <c r="AA28">
        <v>43706</v>
      </c>
      <c r="AB28">
        <v>21198</v>
      </c>
      <c r="AC28">
        <v>64904</v>
      </c>
      <c r="AD28">
        <v>118208</v>
      </c>
      <c r="AE28">
        <v>57332</v>
      </c>
      <c r="AF28">
        <v>175540</v>
      </c>
      <c r="AG28" t="s">
        <v>95</v>
      </c>
    </row>
    <row r="29" spans="1:33" x14ac:dyDescent="0.3">
      <c r="A29" t="s">
        <v>33</v>
      </c>
      <c r="B29" t="s">
        <v>127</v>
      </c>
      <c r="C29" t="s">
        <v>76</v>
      </c>
      <c r="D29" t="s">
        <v>359</v>
      </c>
      <c r="E29">
        <v>24090348</v>
      </c>
      <c r="G29" t="s">
        <v>997</v>
      </c>
      <c r="H29" t="s">
        <v>330</v>
      </c>
      <c r="I29" t="s">
        <v>39</v>
      </c>
      <c r="J29" t="s">
        <v>833</v>
      </c>
      <c r="M29" t="s">
        <v>54</v>
      </c>
      <c r="N29" t="s">
        <v>48</v>
      </c>
      <c r="O29">
        <v>2424002</v>
      </c>
      <c r="P29" t="s">
        <v>893</v>
      </c>
      <c r="V29" t="s">
        <v>998</v>
      </c>
      <c r="W29" s="1">
        <v>45382</v>
      </c>
      <c r="X29" s="1">
        <v>45358</v>
      </c>
      <c r="Y29" s="1">
        <v>45427</v>
      </c>
      <c r="Z29" s="1">
        <v>45791</v>
      </c>
      <c r="AA29">
        <v>20000</v>
      </c>
      <c r="AB29">
        <v>0</v>
      </c>
      <c r="AC29">
        <v>20000</v>
      </c>
      <c r="AD29">
        <v>20000</v>
      </c>
      <c r="AE29">
        <v>0</v>
      </c>
      <c r="AF29">
        <v>20000</v>
      </c>
      <c r="AG29" t="s">
        <v>206</v>
      </c>
    </row>
    <row r="30" spans="1:33" x14ac:dyDescent="0.3">
      <c r="A30" t="s">
        <v>33</v>
      </c>
      <c r="B30" t="s">
        <v>127</v>
      </c>
      <c r="C30" t="s">
        <v>76</v>
      </c>
      <c r="D30" t="s">
        <v>359</v>
      </c>
      <c r="E30">
        <v>24090351</v>
      </c>
      <c r="G30" t="s">
        <v>999</v>
      </c>
      <c r="H30" t="s">
        <v>38</v>
      </c>
      <c r="I30" t="s">
        <v>39</v>
      </c>
      <c r="J30" t="s">
        <v>833</v>
      </c>
      <c r="K30" t="s">
        <v>54</v>
      </c>
      <c r="L30" t="s">
        <v>48</v>
      </c>
      <c r="M30" t="s">
        <v>1000</v>
      </c>
      <c r="N30" t="s">
        <v>93</v>
      </c>
      <c r="P30" t="s">
        <v>594</v>
      </c>
      <c r="V30" t="s">
        <v>1001</v>
      </c>
      <c r="W30" s="1">
        <v>45365</v>
      </c>
      <c r="X30" s="1">
        <v>45359</v>
      </c>
      <c r="Y30" s="1">
        <v>45658</v>
      </c>
      <c r="Z30" s="1">
        <v>46022</v>
      </c>
      <c r="AA30">
        <v>75717</v>
      </c>
      <c r="AB30">
        <v>36723</v>
      </c>
      <c r="AC30">
        <v>112440</v>
      </c>
      <c r="AD30">
        <v>233636</v>
      </c>
      <c r="AE30">
        <v>113314</v>
      </c>
      <c r="AF30">
        <v>346950</v>
      </c>
      <c r="AG30" t="s">
        <v>57</v>
      </c>
    </row>
    <row r="31" spans="1:33" x14ac:dyDescent="0.3">
      <c r="A31" t="s">
        <v>33</v>
      </c>
      <c r="B31" t="s">
        <v>127</v>
      </c>
      <c r="C31" t="s">
        <v>76</v>
      </c>
      <c r="D31" t="s">
        <v>359</v>
      </c>
      <c r="E31">
        <v>24090362</v>
      </c>
      <c r="G31" t="s">
        <v>1002</v>
      </c>
      <c r="H31" t="s">
        <v>38</v>
      </c>
      <c r="I31" t="s">
        <v>39</v>
      </c>
      <c r="J31" t="s">
        <v>131</v>
      </c>
      <c r="K31" t="s">
        <v>180</v>
      </c>
      <c r="L31" t="s">
        <v>48</v>
      </c>
      <c r="M31" t="s">
        <v>1003</v>
      </c>
      <c r="N31" t="s">
        <v>93</v>
      </c>
      <c r="P31" t="s">
        <v>74</v>
      </c>
      <c r="V31" t="s">
        <v>1004</v>
      </c>
      <c r="W31" s="1">
        <v>45386</v>
      </c>
      <c r="X31" s="1">
        <v>45376</v>
      </c>
      <c r="Y31" s="1">
        <v>45550</v>
      </c>
      <c r="Z31" s="1">
        <v>45914</v>
      </c>
      <c r="AA31">
        <v>75600</v>
      </c>
      <c r="AB31">
        <v>8400</v>
      </c>
      <c r="AC31">
        <v>84000</v>
      </c>
      <c r="AD31">
        <v>226800</v>
      </c>
      <c r="AE31">
        <v>25200</v>
      </c>
      <c r="AF31">
        <v>252000</v>
      </c>
    </row>
    <row r="32" spans="1:33" x14ac:dyDescent="0.3">
      <c r="A32" t="s">
        <v>33</v>
      </c>
      <c r="B32" t="s">
        <v>127</v>
      </c>
      <c r="C32" t="s">
        <v>76</v>
      </c>
      <c r="D32" t="s">
        <v>359</v>
      </c>
      <c r="E32">
        <v>24090365</v>
      </c>
      <c r="G32" t="s">
        <v>1005</v>
      </c>
      <c r="H32" t="s">
        <v>330</v>
      </c>
      <c r="I32" t="s">
        <v>39</v>
      </c>
      <c r="J32" t="s">
        <v>833</v>
      </c>
      <c r="M32" t="s">
        <v>54</v>
      </c>
      <c r="N32" t="s">
        <v>48</v>
      </c>
      <c r="O32">
        <v>2426527</v>
      </c>
      <c r="P32" t="s">
        <v>710</v>
      </c>
      <c r="V32" t="s">
        <v>1006</v>
      </c>
      <c r="W32" s="1">
        <v>45383</v>
      </c>
      <c r="X32" s="1">
        <v>45378</v>
      </c>
      <c r="Y32" s="1">
        <v>45474</v>
      </c>
      <c r="Z32" s="1">
        <v>45716</v>
      </c>
      <c r="AA32">
        <v>16000</v>
      </c>
      <c r="AB32">
        <v>0</v>
      </c>
      <c r="AC32">
        <v>16000</v>
      </c>
      <c r="AD32">
        <v>16000</v>
      </c>
      <c r="AE32">
        <v>0</v>
      </c>
      <c r="AF32">
        <v>16000</v>
      </c>
      <c r="AG32" t="s">
        <v>57</v>
      </c>
    </row>
    <row r="33" spans="1:33" x14ac:dyDescent="0.3">
      <c r="A33" t="s">
        <v>33</v>
      </c>
      <c r="B33" t="s">
        <v>127</v>
      </c>
      <c r="C33" t="s">
        <v>76</v>
      </c>
      <c r="D33" t="s">
        <v>712</v>
      </c>
      <c r="E33">
        <v>24090352</v>
      </c>
      <c r="G33" t="s">
        <v>1007</v>
      </c>
      <c r="H33" t="s">
        <v>38</v>
      </c>
      <c r="I33" t="s">
        <v>39</v>
      </c>
      <c r="J33" t="s">
        <v>833</v>
      </c>
      <c r="M33" t="s">
        <v>54</v>
      </c>
      <c r="N33" t="s">
        <v>48</v>
      </c>
      <c r="O33">
        <v>2424292</v>
      </c>
      <c r="P33" t="s">
        <v>1008</v>
      </c>
      <c r="R33" t="s">
        <v>1009</v>
      </c>
      <c r="V33" t="s">
        <v>1010</v>
      </c>
      <c r="W33" s="1">
        <v>45362</v>
      </c>
      <c r="X33" s="1">
        <v>45359</v>
      </c>
      <c r="Y33" s="1">
        <v>45505</v>
      </c>
      <c r="Z33" s="1">
        <v>45869</v>
      </c>
      <c r="AA33">
        <v>180340</v>
      </c>
      <c r="AB33">
        <v>40372</v>
      </c>
      <c r="AC33">
        <v>220712</v>
      </c>
      <c r="AD33">
        <v>1749783</v>
      </c>
      <c r="AE33">
        <v>250217</v>
      </c>
      <c r="AF33">
        <v>2000000</v>
      </c>
      <c r="AG33" t="s">
        <v>500</v>
      </c>
    </row>
    <row r="34" spans="1:33" x14ac:dyDescent="0.3">
      <c r="A34" t="s">
        <v>33</v>
      </c>
      <c r="B34" t="s">
        <v>127</v>
      </c>
      <c r="C34" t="s">
        <v>101</v>
      </c>
      <c r="D34" t="s">
        <v>222</v>
      </c>
      <c r="E34">
        <v>24090345</v>
      </c>
      <c r="G34" t="s">
        <v>1011</v>
      </c>
      <c r="H34" t="s">
        <v>38</v>
      </c>
      <c r="I34" t="s">
        <v>39</v>
      </c>
      <c r="J34" t="s">
        <v>131</v>
      </c>
      <c r="M34" t="s">
        <v>351</v>
      </c>
      <c r="N34" t="s">
        <v>105</v>
      </c>
      <c r="P34" t="s">
        <v>1012</v>
      </c>
      <c r="V34" t="s">
        <v>1013</v>
      </c>
      <c r="W34" s="1">
        <v>45355</v>
      </c>
      <c r="X34" s="1">
        <v>45358</v>
      </c>
      <c r="Y34" s="1">
        <v>45444</v>
      </c>
      <c r="Z34" s="1">
        <v>45626</v>
      </c>
      <c r="AA34">
        <v>2280442</v>
      </c>
      <c r="AB34">
        <v>362288</v>
      </c>
      <c r="AC34">
        <v>2642730</v>
      </c>
      <c r="AD34">
        <v>2280442</v>
      </c>
      <c r="AE34">
        <v>362288</v>
      </c>
      <c r="AF34">
        <v>2642730</v>
      </c>
      <c r="AG34" t="s">
        <v>655</v>
      </c>
    </row>
    <row r="35" spans="1:33" x14ac:dyDescent="0.3">
      <c r="A35" t="s">
        <v>33</v>
      </c>
      <c r="B35" t="s">
        <v>127</v>
      </c>
      <c r="C35" t="s">
        <v>101</v>
      </c>
      <c r="D35" t="s">
        <v>222</v>
      </c>
      <c r="E35">
        <v>24090346</v>
      </c>
      <c r="G35" t="s">
        <v>1014</v>
      </c>
      <c r="H35" t="s">
        <v>38</v>
      </c>
      <c r="I35" t="s">
        <v>39</v>
      </c>
      <c r="J35" t="s">
        <v>131</v>
      </c>
      <c r="M35" t="s">
        <v>351</v>
      </c>
      <c r="N35" t="s">
        <v>105</v>
      </c>
      <c r="P35" t="s">
        <v>1012</v>
      </c>
      <c r="V35" t="s">
        <v>1013</v>
      </c>
      <c r="W35" s="1">
        <v>45355</v>
      </c>
      <c r="X35" s="1">
        <v>45358</v>
      </c>
      <c r="Y35" s="1">
        <v>45444</v>
      </c>
      <c r="Z35" s="1">
        <v>45626</v>
      </c>
      <c r="AA35">
        <v>1535366</v>
      </c>
      <c r="AB35">
        <v>261233</v>
      </c>
      <c r="AC35">
        <v>1796599</v>
      </c>
      <c r="AD35">
        <v>1535366</v>
      </c>
      <c r="AE35">
        <v>261233</v>
      </c>
      <c r="AF35">
        <v>1796599</v>
      </c>
      <c r="AG35" t="s">
        <v>655</v>
      </c>
    </row>
    <row r="36" spans="1:33" x14ac:dyDescent="0.3">
      <c r="A36" t="s">
        <v>33</v>
      </c>
      <c r="B36" t="s">
        <v>127</v>
      </c>
      <c r="C36" t="s">
        <v>113</v>
      </c>
      <c r="D36" t="s">
        <v>1015</v>
      </c>
      <c r="E36">
        <v>24090342</v>
      </c>
      <c r="G36" t="s">
        <v>1016</v>
      </c>
      <c r="H36" t="s">
        <v>38</v>
      </c>
      <c r="I36" t="s">
        <v>39</v>
      </c>
      <c r="J36" t="s">
        <v>195</v>
      </c>
      <c r="M36" t="s">
        <v>1017</v>
      </c>
      <c r="N36" t="s">
        <v>137</v>
      </c>
      <c r="P36" t="s">
        <v>1018</v>
      </c>
      <c r="W36" t="s">
        <v>44</v>
      </c>
      <c r="X36" s="1">
        <v>45357</v>
      </c>
      <c r="Y36" s="1">
        <v>45519</v>
      </c>
      <c r="Z36" s="1">
        <v>45883</v>
      </c>
      <c r="AA36">
        <v>48627</v>
      </c>
      <c r="AB36">
        <v>0</v>
      </c>
      <c r="AC36">
        <v>48627</v>
      </c>
      <c r="AD36">
        <v>48627</v>
      </c>
      <c r="AE36">
        <v>0</v>
      </c>
      <c r="AF36">
        <v>48627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47275-BD77-44BF-8764-C39CF258E108}">
  <dimension ref="B3:M330"/>
  <sheetViews>
    <sheetView tabSelected="1" zoomScale="90" zoomScaleNormal="90" workbookViewId="0">
      <selection activeCell="A39" sqref="A39"/>
    </sheetView>
  </sheetViews>
  <sheetFormatPr defaultRowHeight="14.4" x14ac:dyDescent="0.3"/>
  <cols>
    <col min="1" max="1" width="59.33203125" customWidth="1"/>
    <col min="2" max="2" width="32.6640625" bestFit="1" customWidth="1"/>
    <col min="3" max="3" width="60.33203125" style="4" bestFit="1" customWidth="1"/>
    <col min="4" max="4" width="55.6640625" style="4" bestFit="1" customWidth="1"/>
    <col min="5" max="5" width="25.109375" bestFit="1" customWidth="1"/>
    <col min="6" max="7" width="16.109375" style="4" bestFit="1" customWidth="1"/>
    <col min="8" max="8" width="17.33203125" bestFit="1" customWidth="1"/>
    <col min="9" max="9" width="27.44140625" customWidth="1"/>
    <col min="10" max="10" width="32.44140625" bestFit="1" customWidth="1"/>
    <col min="11" max="12" width="16.109375" bestFit="1" customWidth="1"/>
    <col min="13" max="13" width="17.33203125" bestFit="1" customWidth="1"/>
  </cols>
  <sheetData>
    <row r="3" spans="2:13" x14ac:dyDescent="0.3">
      <c r="B3" s="2" t="s">
        <v>13</v>
      </c>
      <c r="C3" s="2" t="s">
        <v>2</v>
      </c>
      <c r="D3" s="2" t="s">
        <v>3</v>
      </c>
      <c r="E3" s="2" t="s">
        <v>9</v>
      </c>
      <c r="F3" t="s">
        <v>671</v>
      </c>
      <c r="G3" t="s">
        <v>672</v>
      </c>
      <c r="H3" t="s">
        <v>670</v>
      </c>
      <c r="J3" s="2" t="s">
        <v>13</v>
      </c>
      <c r="K3" t="s">
        <v>671</v>
      </c>
      <c r="L3" t="s">
        <v>672</v>
      </c>
      <c r="M3" t="s">
        <v>670</v>
      </c>
    </row>
    <row r="4" spans="2:13" x14ac:dyDescent="0.3">
      <c r="B4" t="s">
        <v>48</v>
      </c>
      <c r="C4" t="s">
        <v>35</v>
      </c>
      <c r="D4" t="s">
        <v>36</v>
      </c>
      <c r="E4" t="s">
        <v>40</v>
      </c>
      <c r="F4" s="7">
        <v>2347404</v>
      </c>
      <c r="G4" s="7">
        <v>660983</v>
      </c>
      <c r="H4" s="7">
        <v>3008387</v>
      </c>
      <c r="I4" s="7"/>
      <c r="J4" s="3" t="s">
        <v>48</v>
      </c>
      <c r="K4" s="7">
        <v>42888317.189999998</v>
      </c>
      <c r="L4" s="7">
        <v>13273722</v>
      </c>
      <c r="M4" s="7">
        <v>56162039.189999998</v>
      </c>
    </row>
    <row r="5" spans="2:13" x14ac:dyDescent="0.3">
      <c r="C5"/>
      <c r="D5" t="s">
        <v>280</v>
      </c>
      <c r="F5" s="7">
        <v>2347404</v>
      </c>
      <c r="G5" s="7">
        <v>660983</v>
      </c>
      <c r="H5" s="7">
        <v>3008387</v>
      </c>
      <c r="I5" s="7"/>
      <c r="J5" s="3" t="s">
        <v>93</v>
      </c>
      <c r="K5" s="7">
        <v>7563368</v>
      </c>
      <c r="L5" s="7">
        <v>2220379</v>
      </c>
      <c r="M5" s="7">
        <v>9783747</v>
      </c>
    </row>
    <row r="6" spans="2:13" x14ac:dyDescent="0.3">
      <c r="C6"/>
      <c r="D6" t="s">
        <v>45</v>
      </c>
      <c r="E6" t="s">
        <v>40</v>
      </c>
      <c r="F6" s="7">
        <v>2203673.19</v>
      </c>
      <c r="G6" s="7">
        <v>923225</v>
      </c>
      <c r="H6" s="7">
        <v>3126898.19</v>
      </c>
      <c r="I6" s="7"/>
      <c r="J6" s="3" t="s">
        <v>124</v>
      </c>
      <c r="K6" s="7">
        <v>7170811</v>
      </c>
      <c r="L6" s="7">
        <v>284537</v>
      </c>
      <c r="M6" s="7">
        <v>7455348</v>
      </c>
    </row>
    <row r="7" spans="2:13" x14ac:dyDescent="0.3">
      <c r="C7"/>
      <c r="D7" t="s">
        <v>258</v>
      </c>
      <c r="F7" s="7">
        <v>2203673.19</v>
      </c>
      <c r="G7" s="7">
        <v>923225</v>
      </c>
      <c r="H7" s="7">
        <v>3126898.19</v>
      </c>
      <c r="I7" s="7"/>
      <c r="J7" s="3" t="s">
        <v>137</v>
      </c>
      <c r="K7" s="7">
        <v>5693321</v>
      </c>
      <c r="L7" s="7">
        <v>127802</v>
      </c>
      <c r="M7" s="7">
        <v>5821123</v>
      </c>
    </row>
    <row r="8" spans="2:13" x14ac:dyDescent="0.3">
      <c r="C8"/>
      <c r="D8" t="s">
        <v>187</v>
      </c>
      <c r="E8" t="s">
        <v>40</v>
      </c>
      <c r="F8" s="7">
        <v>293450</v>
      </c>
      <c r="G8" s="7">
        <v>142323</v>
      </c>
      <c r="H8" s="7">
        <v>435773</v>
      </c>
      <c r="I8" s="7"/>
      <c r="J8" s="3" t="s">
        <v>42</v>
      </c>
      <c r="K8" s="7">
        <v>1521829</v>
      </c>
      <c r="L8" s="7">
        <v>459936</v>
      </c>
      <c r="M8" s="7">
        <v>1981765</v>
      </c>
    </row>
    <row r="9" spans="2:13" x14ac:dyDescent="0.3">
      <c r="C9"/>
      <c r="D9" t="s">
        <v>259</v>
      </c>
      <c r="F9" s="7">
        <v>293450</v>
      </c>
      <c r="G9" s="7">
        <v>142323</v>
      </c>
      <c r="H9" s="7">
        <v>435773</v>
      </c>
      <c r="I9" s="7"/>
      <c r="J9" s="3" t="s">
        <v>105</v>
      </c>
      <c r="K9" s="7">
        <v>17071938</v>
      </c>
      <c r="L9" s="7">
        <v>2797556</v>
      </c>
      <c r="M9" s="7">
        <v>19869494</v>
      </c>
    </row>
    <row r="10" spans="2:13" x14ac:dyDescent="0.3">
      <c r="C10"/>
      <c r="D10" t="s">
        <v>58</v>
      </c>
      <c r="E10" t="s">
        <v>40</v>
      </c>
      <c r="F10" s="7">
        <v>499664</v>
      </c>
      <c r="G10" s="7">
        <v>0</v>
      </c>
      <c r="H10" s="7">
        <v>499664</v>
      </c>
      <c r="I10" s="7"/>
      <c r="J10" s="3" t="s">
        <v>391</v>
      </c>
      <c r="K10" s="7">
        <v>90453</v>
      </c>
      <c r="L10" s="7">
        <v>27610</v>
      </c>
      <c r="M10" s="7">
        <v>118063</v>
      </c>
    </row>
    <row r="11" spans="2:13" x14ac:dyDescent="0.3">
      <c r="C11"/>
      <c r="D11" t="s">
        <v>260</v>
      </c>
      <c r="F11" s="7">
        <v>499664</v>
      </c>
      <c r="G11" s="7">
        <v>0</v>
      </c>
      <c r="H11" s="7">
        <v>499664</v>
      </c>
      <c r="I11" s="7"/>
      <c r="J11" s="3" t="s">
        <v>503</v>
      </c>
      <c r="K11" s="7">
        <v>423742</v>
      </c>
      <c r="L11" s="7">
        <v>144711</v>
      </c>
      <c r="M11" s="7">
        <v>568453</v>
      </c>
    </row>
    <row r="12" spans="2:13" x14ac:dyDescent="0.3">
      <c r="C12"/>
      <c r="D12" t="s">
        <v>64</v>
      </c>
      <c r="E12" t="s">
        <v>131</v>
      </c>
      <c r="F12" s="7">
        <v>173062</v>
      </c>
      <c r="G12" s="7">
        <v>0</v>
      </c>
      <c r="H12" s="7">
        <v>173062</v>
      </c>
      <c r="I12" s="7"/>
      <c r="J12" s="3" t="s">
        <v>257</v>
      </c>
      <c r="K12" s="7">
        <v>82423779.189999998</v>
      </c>
      <c r="L12" s="7">
        <v>19336253</v>
      </c>
      <c r="M12" s="7">
        <v>101760032.19</v>
      </c>
    </row>
    <row r="13" spans="2:13" x14ac:dyDescent="0.3">
      <c r="C13"/>
      <c r="D13"/>
      <c r="E13" t="s">
        <v>40</v>
      </c>
      <c r="F13" s="7">
        <v>1144614</v>
      </c>
      <c r="G13" s="7">
        <v>478758</v>
      </c>
      <c r="H13" s="7">
        <v>1623372</v>
      </c>
      <c r="I13" s="7"/>
    </row>
    <row r="14" spans="2:13" x14ac:dyDescent="0.3">
      <c r="C14"/>
      <c r="D14"/>
      <c r="E14" t="s">
        <v>833</v>
      </c>
      <c r="F14" s="7">
        <v>1706411</v>
      </c>
      <c r="G14" s="7">
        <v>581262</v>
      </c>
      <c r="H14" s="7">
        <v>2287673</v>
      </c>
      <c r="I14" s="7"/>
      <c r="J14" s="2" t="s">
        <v>299</v>
      </c>
      <c r="K14" t="s">
        <v>671</v>
      </c>
      <c r="L14" t="s">
        <v>672</v>
      </c>
      <c r="M14" t="s">
        <v>670</v>
      </c>
    </row>
    <row r="15" spans="2:13" x14ac:dyDescent="0.3">
      <c r="C15"/>
      <c r="D15" t="s">
        <v>261</v>
      </c>
      <c r="F15" s="7">
        <v>3024087</v>
      </c>
      <c r="G15" s="7">
        <v>1060020</v>
      </c>
      <c r="H15" s="7">
        <v>4084107</v>
      </c>
      <c r="I15" s="7"/>
      <c r="J15" s="3" t="s">
        <v>195</v>
      </c>
      <c r="K15" s="7">
        <v>346804</v>
      </c>
      <c r="L15" s="7">
        <v>0</v>
      </c>
      <c r="M15" s="7">
        <v>346804</v>
      </c>
    </row>
    <row r="16" spans="2:13" x14ac:dyDescent="0.3">
      <c r="C16"/>
      <c r="D16" t="s">
        <v>328</v>
      </c>
      <c r="E16" t="s">
        <v>40</v>
      </c>
      <c r="F16" s="7">
        <v>2839003</v>
      </c>
      <c r="G16" s="7">
        <v>1100774</v>
      </c>
      <c r="H16" s="7">
        <v>3939777</v>
      </c>
      <c r="I16" s="7"/>
      <c r="J16" s="6" t="s">
        <v>124</v>
      </c>
      <c r="K16" s="7">
        <v>57420</v>
      </c>
      <c r="L16" s="7">
        <v>0</v>
      </c>
      <c r="M16" s="7">
        <v>57420</v>
      </c>
    </row>
    <row r="17" spans="3:13" x14ac:dyDescent="0.3">
      <c r="C17"/>
      <c r="D17"/>
      <c r="E17" t="s">
        <v>833</v>
      </c>
      <c r="F17" s="7">
        <v>774054</v>
      </c>
      <c r="G17" s="7">
        <v>278853</v>
      </c>
      <c r="H17" s="7">
        <v>1052907</v>
      </c>
      <c r="I17" s="7"/>
      <c r="J17" s="6" t="s">
        <v>137</v>
      </c>
      <c r="K17" s="7">
        <v>86907</v>
      </c>
      <c r="L17" s="7">
        <v>0</v>
      </c>
      <c r="M17" s="7">
        <v>86907</v>
      </c>
    </row>
    <row r="18" spans="3:13" x14ac:dyDescent="0.3">
      <c r="C18"/>
      <c r="D18" t="s">
        <v>428</v>
      </c>
      <c r="F18" s="7">
        <v>3613057</v>
      </c>
      <c r="G18" s="7">
        <v>1379627</v>
      </c>
      <c r="H18" s="7">
        <v>4992684</v>
      </c>
      <c r="I18" s="7"/>
      <c r="J18" s="6" t="s">
        <v>42</v>
      </c>
      <c r="K18" s="7">
        <v>13572</v>
      </c>
      <c r="L18" s="7">
        <v>0</v>
      </c>
      <c r="M18" s="7">
        <v>13572</v>
      </c>
    </row>
    <row r="19" spans="3:13" x14ac:dyDescent="0.3">
      <c r="C19"/>
      <c r="D19" t="s">
        <v>866</v>
      </c>
      <c r="E19" t="s">
        <v>833</v>
      </c>
      <c r="F19" s="7">
        <v>164983</v>
      </c>
      <c r="G19" s="7">
        <v>80017</v>
      </c>
      <c r="H19" s="7">
        <v>245000</v>
      </c>
      <c r="I19" s="7"/>
      <c r="J19" s="6" t="s">
        <v>105</v>
      </c>
      <c r="K19" s="7">
        <v>188905</v>
      </c>
      <c r="L19" s="7">
        <v>0</v>
      </c>
      <c r="M19" s="7">
        <v>188905</v>
      </c>
    </row>
    <row r="20" spans="3:13" x14ac:dyDescent="0.3">
      <c r="C20"/>
      <c r="D20" t="s">
        <v>928</v>
      </c>
      <c r="F20" s="7">
        <v>164983</v>
      </c>
      <c r="G20" s="7">
        <v>80017</v>
      </c>
      <c r="H20" s="7">
        <v>245000</v>
      </c>
      <c r="I20" s="7"/>
      <c r="J20" s="3" t="s">
        <v>71</v>
      </c>
      <c r="K20" s="7">
        <v>2725074</v>
      </c>
      <c r="L20" s="7">
        <v>417391</v>
      </c>
      <c r="M20" s="7">
        <v>3142465</v>
      </c>
    </row>
    <row r="21" spans="3:13" x14ac:dyDescent="0.3">
      <c r="C21" t="s">
        <v>262</v>
      </c>
      <c r="D21"/>
      <c r="F21" s="7">
        <v>12146318.189999999</v>
      </c>
      <c r="G21" s="7">
        <v>4246195</v>
      </c>
      <c r="H21" s="7">
        <v>16392513.189999999</v>
      </c>
      <c r="I21" s="7"/>
      <c r="J21" s="6" t="s">
        <v>48</v>
      </c>
      <c r="K21" s="7">
        <v>915692</v>
      </c>
      <c r="L21" s="7">
        <v>289575</v>
      </c>
      <c r="M21" s="7">
        <v>1205267</v>
      </c>
    </row>
    <row r="22" spans="3:13" x14ac:dyDescent="0.3">
      <c r="C22" t="s">
        <v>68</v>
      </c>
      <c r="D22" t="s">
        <v>69</v>
      </c>
      <c r="E22" t="s">
        <v>71</v>
      </c>
      <c r="F22" s="7">
        <v>70048</v>
      </c>
      <c r="G22" s="7">
        <v>4952</v>
      </c>
      <c r="H22" s="7">
        <v>75000</v>
      </c>
      <c r="I22" s="7"/>
      <c r="J22" s="6" t="s">
        <v>93</v>
      </c>
      <c r="K22" s="7">
        <v>120786</v>
      </c>
      <c r="L22" s="7">
        <v>18722</v>
      </c>
      <c r="M22" s="7">
        <v>139508</v>
      </c>
    </row>
    <row r="23" spans="3:13" x14ac:dyDescent="0.3">
      <c r="C23"/>
      <c r="D23"/>
      <c r="E23" t="s">
        <v>833</v>
      </c>
      <c r="F23" s="7">
        <v>114544</v>
      </c>
      <c r="G23" s="7">
        <v>55554</v>
      </c>
      <c r="H23" s="7">
        <v>170098</v>
      </c>
      <c r="I23" s="7"/>
      <c r="J23" s="6" t="s">
        <v>105</v>
      </c>
      <c r="K23" s="7">
        <v>1688596</v>
      </c>
      <c r="L23" s="7">
        <v>109094</v>
      </c>
      <c r="M23" s="7">
        <v>1797690</v>
      </c>
    </row>
    <row r="24" spans="3:13" x14ac:dyDescent="0.3">
      <c r="C24"/>
      <c r="D24" t="s">
        <v>263</v>
      </c>
      <c r="F24" s="7">
        <v>184592</v>
      </c>
      <c r="G24" s="7">
        <v>60506</v>
      </c>
      <c r="H24" s="7">
        <v>245098</v>
      </c>
      <c r="I24" s="7"/>
      <c r="J24" s="3" t="s">
        <v>131</v>
      </c>
      <c r="K24" s="7">
        <v>25260194</v>
      </c>
      <c r="L24" s="7">
        <v>2748959</v>
      </c>
      <c r="M24" s="7">
        <v>28009153</v>
      </c>
    </row>
    <row r="25" spans="3:13" x14ac:dyDescent="0.3">
      <c r="C25" t="s">
        <v>264</v>
      </c>
      <c r="D25"/>
      <c r="F25" s="7">
        <v>184592</v>
      </c>
      <c r="G25" s="7">
        <v>60506</v>
      </c>
      <c r="H25" s="7">
        <v>245098</v>
      </c>
      <c r="I25" s="7"/>
      <c r="J25" s="6" t="s">
        <v>48</v>
      </c>
      <c r="K25" s="7">
        <v>4168531</v>
      </c>
      <c r="L25" s="7">
        <v>402726</v>
      </c>
      <c r="M25" s="7">
        <v>4571257</v>
      </c>
    </row>
    <row r="26" spans="3:13" x14ac:dyDescent="0.3">
      <c r="C26" t="s">
        <v>76</v>
      </c>
      <c r="D26" t="s">
        <v>77</v>
      </c>
      <c r="E26" t="s">
        <v>40</v>
      </c>
      <c r="F26" s="7">
        <v>1519582</v>
      </c>
      <c r="G26" s="7">
        <v>507426</v>
      </c>
      <c r="H26" s="7">
        <v>2027008</v>
      </c>
      <c r="I26" s="7"/>
      <c r="J26" s="6" t="s">
        <v>93</v>
      </c>
      <c r="K26" s="7">
        <v>469522</v>
      </c>
      <c r="L26" s="7">
        <v>100443</v>
      </c>
      <c r="M26" s="7">
        <v>569965</v>
      </c>
    </row>
    <row r="27" spans="3:13" x14ac:dyDescent="0.3">
      <c r="C27"/>
      <c r="D27" t="s">
        <v>265</v>
      </c>
      <c r="F27" s="7">
        <v>1519582</v>
      </c>
      <c r="G27" s="7">
        <v>507426</v>
      </c>
      <c r="H27" s="7">
        <v>2027008</v>
      </c>
      <c r="I27" s="7"/>
      <c r="J27" s="6" t="s">
        <v>124</v>
      </c>
      <c r="K27" s="7">
        <v>4588805</v>
      </c>
      <c r="L27" s="7">
        <v>177534</v>
      </c>
      <c r="M27" s="7">
        <v>4766339</v>
      </c>
    </row>
    <row r="28" spans="3:13" x14ac:dyDescent="0.3">
      <c r="C28"/>
      <c r="D28" t="s">
        <v>88</v>
      </c>
      <c r="E28" t="s">
        <v>40</v>
      </c>
      <c r="F28" s="7">
        <v>2800907</v>
      </c>
      <c r="G28" s="7">
        <v>1267929</v>
      </c>
      <c r="H28" s="7">
        <v>4068836</v>
      </c>
      <c r="I28" s="7"/>
      <c r="J28" s="6" t="s">
        <v>137</v>
      </c>
      <c r="K28" s="7">
        <v>5344317</v>
      </c>
      <c r="L28" s="7">
        <v>34435</v>
      </c>
      <c r="M28" s="7">
        <v>5378752</v>
      </c>
    </row>
    <row r="29" spans="3:13" x14ac:dyDescent="0.3">
      <c r="C29"/>
      <c r="D29"/>
      <c r="E29" t="s">
        <v>833</v>
      </c>
      <c r="F29" s="7">
        <v>251303</v>
      </c>
      <c r="G29" s="7">
        <v>121882</v>
      </c>
      <c r="H29" s="7">
        <v>373185</v>
      </c>
      <c r="I29" s="7"/>
      <c r="J29" s="6" t="s">
        <v>105</v>
      </c>
      <c r="K29" s="7">
        <v>10607168</v>
      </c>
      <c r="L29" s="7">
        <v>2008448</v>
      </c>
      <c r="M29" s="7">
        <v>12615616</v>
      </c>
    </row>
    <row r="30" spans="3:13" x14ac:dyDescent="0.3">
      <c r="C30"/>
      <c r="D30" t="s">
        <v>266</v>
      </c>
      <c r="F30" s="7">
        <v>3052210</v>
      </c>
      <c r="G30" s="7">
        <v>1389811</v>
      </c>
      <c r="H30" s="7">
        <v>4442021</v>
      </c>
      <c r="I30" s="7"/>
      <c r="J30" s="6" t="s">
        <v>391</v>
      </c>
      <c r="K30" s="7">
        <v>81851</v>
      </c>
      <c r="L30" s="7">
        <v>25373</v>
      </c>
      <c r="M30" s="7">
        <v>107224</v>
      </c>
    </row>
    <row r="31" spans="3:13" x14ac:dyDescent="0.3">
      <c r="C31"/>
      <c r="D31" t="s">
        <v>98</v>
      </c>
      <c r="E31" t="s">
        <v>40</v>
      </c>
      <c r="F31" s="7">
        <v>4298377</v>
      </c>
      <c r="G31" s="7">
        <v>1530001</v>
      </c>
      <c r="H31" s="7">
        <v>5828378</v>
      </c>
      <c r="I31" s="7"/>
      <c r="J31" s="3" t="s">
        <v>40</v>
      </c>
      <c r="K31" s="7">
        <v>43204929.189999998</v>
      </c>
      <c r="L31" s="7">
        <v>13124708</v>
      </c>
      <c r="M31" s="7">
        <v>56329637.189999998</v>
      </c>
    </row>
    <row r="32" spans="3:13" x14ac:dyDescent="0.3">
      <c r="C32"/>
      <c r="D32" t="s">
        <v>267</v>
      </c>
      <c r="F32" s="7">
        <v>4298377</v>
      </c>
      <c r="G32" s="7">
        <v>1530001</v>
      </c>
      <c r="H32" s="7">
        <v>5828378</v>
      </c>
      <c r="I32" s="7"/>
      <c r="J32" s="6" t="s">
        <v>48</v>
      </c>
      <c r="K32" s="7">
        <v>30840329.189999998</v>
      </c>
      <c r="L32" s="7">
        <v>10285496</v>
      </c>
      <c r="M32" s="7">
        <v>41125825.189999998</v>
      </c>
    </row>
    <row r="33" spans="3:13" x14ac:dyDescent="0.3">
      <c r="C33"/>
      <c r="D33" t="s">
        <v>343</v>
      </c>
      <c r="E33" t="s">
        <v>40</v>
      </c>
      <c r="F33" s="7">
        <v>348489</v>
      </c>
      <c r="G33" s="7">
        <v>161744</v>
      </c>
      <c r="H33" s="7">
        <v>510233</v>
      </c>
      <c r="I33" s="7"/>
      <c r="J33" s="6" t="s">
        <v>93</v>
      </c>
      <c r="K33" s="7">
        <v>5253917</v>
      </c>
      <c r="L33" s="7">
        <v>1561328</v>
      </c>
      <c r="M33" s="7">
        <v>6815245</v>
      </c>
    </row>
    <row r="34" spans="3:13" x14ac:dyDescent="0.3">
      <c r="C34"/>
      <c r="D34" t="s">
        <v>424</v>
      </c>
      <c r="F34" s="7">
        <v>348489</v>
      </c>
      <c r="G34" s="7">
        <v>161744</v>
      </c>
      <c r="H34" s="7">
        <v>510233</v>
      </c>
      <c r="I34" s="7"/>
      <c r="J34" s="6" t="s">
        <v>124</v>
      </c>
      <c r="K34" s="7">
        <v>1222882</v>
      </c>
      <c r="L34" s="7">
        <v>97220</v>
      </c>
      <c r="M34" s="7">
        <v>1320102</v>
      </c>
    </row>
    <row r="35" spans="3:13" x14ac:dyDescent="0.3">
      <c r="C35"/>
      <c r="D35" t="s">
        <v>359</v>
      </c>
      <c r="E35" t="s">
        <v>40</v>
      </c>
      <c r="F35" s="7">
        <v>964107</v>
      </c>
      <c r="G35" s="7">
        <v>419734</v>
      </c>
      <c r="H35" s="7">
        <v>1383841</v>
      </c>
      <c r="I35" s="7"/>
      <c r="J35" s="6" t="s">
        <v>137</v>
      </c>
      <c r="K35" s="7">
        <v>189896</v>
      </c>
      <c r="L35" s="7">
        <v>58350</v>
      </c>
      <c r="M35" s="7">
        <v>248246</v>
      </c>
    </row>
    <row r="36" spans="3:13" x14ac:dyDescent="0.3">
      <c r="C36"/>
      <c r="D36"/>
      <c r="E36" t="s">
        <v>833</v>
      </c>
      <c r="F36" s="7">
        <v>1135337</v>
      </c>
      <c r="G36" s="7">
        <v>410475</v>
      </c>
      <c r="H36" s="7">
        <v>1545812</v>
      </c>
      <c r="I36" s="7"/>
      <c r="J36" s="6" t="s">
        <v>42</v>
      </c>
      <c r="K36" s="7">
        <v>1095221</v>
      </c>
      <c r="L36" s="7">
        <v>356244</v>
      </c>
      <c r="M36" s="7">
        <v>1451465</v>
      </c>
    </row>
    <row r="37" spans="3:13" x14ac:dyDescent="0.3">
      <c r="C37"/>
      <c r="D37" t="s">
        <v>425</v>
      </c>
      <c r="F37" s="7">
        <v>2099444</v>
      </c>
      <c r="G37" s="7">
        <v>830209</v>
      </c>
      <c r="H37" s="7">
        <v>2929653</v>
      </c>
      <c r="I37" s="7"/>
      <c r="J37" s="6" t="s">
        <v>105</v>
      </c>
      <c r="K37" s="7">
        <v>4170340</v>
      </c>
      <c r="L37" s="7">
        <v>619122</v>
      </c>
      <c r="M37" s="7">
        <v>4789462</v>
      </c>
    </row>
    <row r="38" spans="3:13" x14ac:dyDescent="0.3">
      <c r="C38"/>
      <c r="D38" t="s">
        <v>712</v>
      </c>
      <c r="E38" t="s">
        <v>40</v>
      </c>
      <c r="F38" s="7">
        <v>662022</v>
      </c>
      <c r="G38" s="7">
        <v>321080</v>
      </c>
      <c r="H38" s="7">
        <v>983102</v>
      </c>
      <c r="I38" s="7"/>
      <c r="J38" s="6" t="s">
        <v>391</v>
      </c>
      <c r="K38" s="7">
        <v>8602</v>
      </c>
      <c r="L38" s="7">
        <v>2237</v>
      </c>
      <c r="M38" s="7">
        <v>10839</v>
      </c>
    </row>
    <row r="39" spans="3:13" x14ac:dyDescent="0.3">
      <c r="C39"/>
      <c r="D39"/>
      <c r="E39" t="s">
        <v>833</v>
      </c>
      <c r="F39" s="7">
        <v>1749783</v>
      </c>
      <c r="G39" s="7">
        <v>250217</v>
      </c>
      <c r="H39" s="7">
        <v>2000000</v>
      </c>
      <c r="I39" s="7"/>
      <c r="J39" s="6" t="s">
        <v>503</v>
      </c>
      <c r="K39" s="7">
        <v>423742</v>
      </c>
      <c r="L39" s="7">
        <v>144711</v>
      </c>
      <c r="M39" s="7">
        <v>568453</v>
      </c>
    </row>
    <row r="40" spans="3:13" x14ac:dyDescent="0.3">
      <c r="C40"/>
      <c r="D40" t="s">
        <v>734</v>
      </c>
      <c r="F40" s="7">
        <v>2411805</v>
      </c>
      <c r="G40" s="7">
        <v>571297</v>
      </c>
      <c r="H40" s="7">
        <v>2983102</v>
      </c>
      <c r="I40" s="7"/>
      <c r="J40" s="3" t="s">
        <v>833</v>
      </c>
      <c r="K40" s="7">
        <v>10625739</v>
      </c>
      <c r="L40" s="7">
        <v>2977325</v>
      </c>
      <c r="M40" s="7">
        <v>13603064</v>
      </c>
    </row>
    <row r="41" spans="3:13" x14ac:dyDescent="0.3">
      <c r="C41" t="s">
        <v>268</v>
      </c>
      <c r="D41"/>
      <c r="F41" s="7">
        <v>13729907</v>
      </c>
      <c r="G41" s="7">
        <v>4990488</v>
      </c>
      <c r="H41" s="7">
        <v>18720395</v>
      </c>
      <c r="I41" s="7"/>
      <c r="J41" s="6" t="s">
        <v>48</v>
      </c>
      <c r="K41" s="7">
        <v>6963765</v>
      </c>
      <c r="L41" s="7">
        <v>2295925</v>
      </c>
      <c r="M41" s="7">
        <v>9259690</v>
      </c>
    </row>
    <row r="42" spans="3:13" x14ac:dyDescent="0.3">
      <c r="C42" t="s">
        <v>101</v>
      </c>
      <c r="D42" t="s">
        <v>213</v>
      </c>
      <c r="E42" t="s">
        <v>71</v>
      </c>
      <c r="F42" s="7">
        <v>333158</v>
      </c>
      <c r="G42" s="7">
        <v>88690</v>
      </c>
      <c r="H42" s="7">
        <v>421848</v>
      </c>
      <c r="I42" s="7"/>
      <c r="J42" s="6" t="s">
        <v>93</v>
      </c>
      <c r="K42" s="7">
        <v>1719143</v>
      </c>
      <c r="L42" s="7">
        <v>539886</v>
      </c>
      <c r="M42" s="7">
        <v>2259029</v>
      </c>
    </row>
    <row r="43" spans="3:13" x14ac:dyDescent="0.3">
      <c r="C43"/>
      <c r="D43"/>
      <c r="E43" t="s">
        <v>40</v>
      </c>
      <c r="F43" s="7">
        <v>265047</v>
      </c>
      <c r="G43" s="7">
        <v>120152</v>
      </c>
      <c r="H43" s="7">
        <v>385199</v>
      </c>
      <c r="I43" s="7"/>
      <c r="J43" s="6" t="s">
        <v>124</v>
      </c>
      <c r="K43" s="7">
        <v>1301704</v>
      </c>
      <c r="L43" s="7">
        <v>9783</v>
      </c>
      <c r="M43" s="7">
        <v>1311487</v>
      </c>
    </row>
    <row r="44" spans="3:13" x14ac:dyDescent="0.3">
      <c r="C44"/>
      <c r="D44" t="s">
        <v>269</v>
      </c>
      <c r="F44" s="7">
        <v>598205</v>
      </c>
      <c r="G44" s="7">
        <v>208842</v>
      </c>
      <c r="H44" s="7">
        <v>807047</v>
      </c>
      <c r="I44" s="7"/>
      <c r="J44" s="6" t="s">
        <v>137</v>
      </c>
      <c r="K44" s="7">
        <v>72201</v>
      </c>
      <c r="L44" s="7">
        <v>35017</v>
      </c>
      <c r="M44" s="7">
        <v>107218</v>
      </c>
    </row>
    <row r="45" spans="3:13" x14ac:dyDescent="0.3">
      <c r="C45"/>
      <c r="D45" t="s">
        <v>222</v>
      </c>
      <c r="E45" t="s">
        <v>40</v>
      </c>
      <c r="F45" s="7">
        <v>2958093</v>
      </c>
      <c r="G45" s="7">
        <v>593179</v>
      </c>
      <c r="H45" s="7">
        <v>3551272</v>
      </c>
      <c r="I45" s="7"/>
      <c r="J45" s="6" t="s">
        <v>42</v>
      </c>
      <c r="K45" s="7">
        <v>151997</v>
      </c>
      <c r="L45" s="7">
        <v>35822</v>
      </c>
      <c r="M45" s="7">
        <v>187819</v>
      </c>
    </row>
    <row r="46" spans="3:13" x14ac:dyDescent="0.3">
      <c r="C46"/>
      <c r="D46" t="s">
        <v>270</v>
      </c>
      <c r="F46" s="7">
        <v>2958093</v>
      </c>
      <c r="G46" s="7">
        <v>593179</v>
      </c>
      <c r="H46" s="7">
        <v>3551272</v>
      </c>
      <c r="I46" s="7"/>
      <c r="J46" s="6" t="s">
        <v>105</v>
      </c>
      <c r="K46" s="7">
        <v>416929</v>
      </c>
      <c r="L46" s="7">
        <v>60892</v>
      </c>
      <c r="M46" s="7">
        <v>477821</v>
      </c>
    </row>
    <row r="47" spans="3:13" x14ac:dyDescent="0.3">
      <c r="C47"/>
      <c r="D47" t="s">
        <v>107</v>
      </c>
      <c r="E47" t="s">
        <v>40</v>
      </c>
      <c r="F47" s="7">
        <v>233130</v>
      </c>
      <c r="G47" s="7">
        <v>113068</v>
      </c>
      <c r="H47" s="7">
        <v>346198</v>
      </c>
      <c r="I47" s="7"/>
      <c r="J47" s="3" t="s">
        <v>957</v>
      </c>
      <c r="K47" s="7">
        <v>261039</v>
      </c>
      <c r="L47" s="7">
        <v>67870</v>
      </c>
      <c r="M47" s="7">
        <v>328909</v>
      </c>
    </row>
    <row r="48" spans="3:13" x14ac:dyDescent="0.3">
      <c r="C48"/>
      <c r="D48" t="s">
        <v>271</v>
      </c>
      <c r="F48" s="7">
        <v>233130</v>
      </c>
      <c r="G48" s="7">
        <v>113068</v>
      </c>
      <c r="H48" s="7">
        <v>346198</v>
      </c>
      <c r="I48" s="7"/>
      <c r="J48" s="6" t="s">
        <v>42</v>
      </c>
      <c r="K48" s="7">
        <v>261039</v>
      </c>
      <c r="L48" s="7">
        <v>67870</v>
      </c>
      <c r="M48" s="7">
        <v>328909</v>
      </c>
    </row>
    <row r="49" spans="3:13" x14ac:dyDescent="0.3">
      <c r="C49" t="s">
        <v>272</v>
      </c>
      <c r="D49"/>
      <c r="F49" s="7">
        <v>3789428</v>
      </c>
      <c r="G49" s="7">
        <v>915089</v>
      </c>
      <c r="H49" s="7">
        <v>4704517</v>
      </c>
      <c r="I49" s="7"/>
      <c r="J49" s="3" t="s">
        <v>257</v>
      </c>
      <c r="K49" s="7">
        <v>82423779.189999998</v>
      </c>
      <c r="L49" s="7">
        <v>19336253</v>
      </c>
      <c r="M49" s="7">
        <v>101760032.19</v>
      </c>
    </row>
    <row r="50" spans="3:13" x14ac:dyDescent="0.3">
      <c r="C50" t="s">
        <v>113</v>
      </c>
      <c r="D50" t="s">
        <v>114</v>
      </c>
      <c r="E50" t="s">
        <v>40</v>
      </c>
      <c r="F50" s="7">
        <v>39683</v>
      </c>
      <c r="G50" s="7">
        <v>10317</v>
      </c>
      <c r="H50" s="7">
        <v>50000</v>
      </c>
      <c r="I50" s="7"/>
    </row>
    <row r="51" spans="3:13" x14ac:dyDescent="0.3">
      <c r="C51"/>
      <c r="D51" t="s">
        <v>273</v>
      </c>
      <c r="F51" s="7">
        <v>39683</v>
      </c>
      <c r="G51" s="7">
        <v>10317</v>
      </c>
      <c r="H51" s="7">
        <v>50000</v>
      </c>
      <c r="I51" s="7"/>
    </row>
    <row r="52" spans="3:13" x14ac:dyDescent="0.3">
      <c r="C52"/>
      <c r="D52" t="s">
        <v>393</v>
      </c>
      <c r="E52" t="s">
        <v>71</v>
      </c>
      <c r="F52" s="7">
        <v>23843</v>
      </c>
      <c r="G52" s="7">
        <v>9632</v>
      </c>
      <c r="H52" s="7">
        <v>33475</v>
      </c>
      <c r="I52" s="7"/>
    </row>
    <row r="53" spans="3:13" x14ac:dyDescent="0.3">
      <c r="C53"/>
      <c r="D53" t="s">
        <v>426</v>
      </c>
      <c r="F53" s="7">
        <v>23843</v>
      </c>
      <c r="G53" s="7">
        <v>9632</v>
      </c>
      <c r="H53" s="7">
        <v>33475</v>
      </c>
      <c r="I53" s="7"/>
    </row>
    <row r="54" spans="3:13" x14ac:dyDescent="0.3">
      <c r="C54"/>
      <c r="D54" t="s">
        <v>620</v>
      </c>
      <c r="E54" t="s">
        <v>131</v>
      </c>
      <c r="F54" s="7">
        <v>42564</v>
      </c>
      <c r="G54" s="7">
        <v>7436</v>
      </c>
      <c r="H54" s="7">
        <v>50000</v>
      </c>
      <c r="I54" s="7"/>
    </row>
    <row r="55" spans="3:13" x14ac:dyDescent="0.3">
      <c r="C55"/>
      <c r="D55" t="s">
        <v>663</v>
      </c>
      <c r="F55" s="7">
        <v>42564</v>
      </c>
      <c r="G55" s="7">
        <v>7436</v>
      </c>
      <c r="H55" s="7">
        <v>50000</v>
      </c>
      <c r="I55" s="7"/>
    </row>
    <row r="56" spans="3:13" x14ac:dyDescent="0.3">
      <c r="C56"/>
      <c r="D56" t="s">
        <v>922</v>
      </c>
      <c r="E56" t="s">
        <v>71</v>
      </c>
      <c r="F56" s="7">
        <v>132557</v>
      </c>
      <c r="G56" s="7">
        <v>42443</v>
      </c>
      <c r="H56" s="7">
        <v>175000</v>
      </c>
      <c r="I56" s="7"/>
    </row>
    <row r="57" spans="3:13" x14ac:dyDescent="0.3">
      <c r="C57"/>
      <c r="D57" t="s">
        <v>929</v>
      </c>
      <c r="F57" s="7">
        <v>132557</v>
      </c>
      <c r="G57" s="7">
        <v>42443</v>
      </c>
      <c r="H57" s="7">
        <v>175000</v>
      </c>
      <c r="I57" s="7"/>
    </row>
    <row r="58" spans="3:13" x14ac:dyDescent="0.3">
      <c r="C58" t="s">
        <v>274</v>
      </c>
      <c r="D58"/>
      <c r="F58" s="7">
        <v>238647</v>
      </c>
      <c r="G58" s="7">
        <v>69828</v>
      </c>
      <c r="H58" s="7">
        <v>308475</v>
      </c>
      <c r="I58" s="7"/>
    </row>
    <row r="59" spans="3:13" x14ac:dyDescent="0.3">
      <c r="C59" t="s">
        <v>120</v>
      </c>
      <c r="D59" t="s">
        <v>160</v>
      </c>
      <c r="E59" t="s">
        <v>40</v>
      </c>
      <c r="F59" s="7">
        <v>2899000</v>
      </c>
      <c r="G59" s="7">
        <v>48500</v>
      </c>
      <c r="H59" s="7">
        <v>2947500</v>
      </c>
      <c r="I59" s="7"/>
    </row>
    <row r="60" spans="3:13" x14ac:dyDescent="0.3">
      <c r="C60"/>
      <c r="D60" t="s">
        <v>275</v>
      </c>
      <c r="F60" s="7">
        <v>2899000</v>
      </c>
      <c r="G60" s="7">
        <v>48500</v>
      </c>
      <c r="H60" s="7">
        <v>2947500</v>
      </c>
      <c r="I60" s="7"/>
    </row>
    <row r="61" spans="3:13" x14ac:dyDescent="0.3">
      <c r="C61"/>
      <c r="D61" t="s">
        <v>166</v>
      </c>
      <c r="E61" t="s">
        <v>40</v>
      </c>
      <c r="F61" s="7">
        <v>3238259</v>
      </c>
      <c r="G61" s="7">
        <v>1530692</v>
      </c>
      <c r="H61" s="7">
        <v>4768951</v>
      </c>
      <c r="I61" s="7"/>
    </row>
    <row r="62" spans="3:13" x14ac:dyDescent="0.3">
      <c r="C62"/>
      <c r="D62"/>
      <c r="E62" t="s">
        <v>833</v>
      </c>
      <c r="F62" s="7">
        <v>700000</v>
      </c>
      <c r="G62" s="7">
        <v>339500</v>
      </c>
      <c r="H62" s="7">
        <v>1039500</v>
      </c>
      <c r="I62" s="7"/>
    </row>
    <row r="63" spans="3:13" x14ac:dyDescent="0.3">
      <c r="C63"/>
      <c r="D63" t="s">
        <v>276</v>
      </c>
      <c r="F63" s="7">
        <v>3938259</v>
      </c>
      <c r="G63" s="7">
        <v>1870192</v>
      </c>
      <c r="H63" s="7">
        <v>5808451</v>
      </c>
      <c r="I63" s="7"/>
    </row>
    <row r="64" spans="3:13" x14ac:dyDescent="0.3">
      <c r="C64"/>
      <c r="D64" t="s">
        <v>121</v>
      </c>
      <c r="E64" t="s">
        <v>40</v>
      </c>
      <c r="F64" s="7">
        <v>687242</v>
      </c>
      <c r="G64" s="7">
        <v>277630</v>
      </c>
      <c r="H64" s="7">
        <v>964872</v>
      </c>
      <c r="I64" s="7"/>
    </row>
    <row r="65" spans="3:9" x14ac:dyDescent="0.3">
      <c r="C65"/>
      <c r="D65"/>
      <c r="E65" t="s">
        <v>833</v>
      </c>
      <c r="F65" s="7">
        <v>275000</v>
      </c>
      <c r="G65" s="7">
        <v>133375</v>
      </c>
      <c r="H65" s="7">
        <v>408375</v>
      </c>
      <c r="I65" s="7"/>
    </row>
    <row r="66" spans="3:9" x14ac:dyDescent="0.3">
      <c r="C66"/>
      <c r="D66" t="s">
        <v>277</v>
      </c>
      <c r="F66" s="7">
        <v>962242</v>
      </c>
      <c r="G66" s="7">
        <v>411005</v>
      </c>
      <c r="H66" s="7">
        <v>1373247</v>
      </c>
      <c r="I66" s="7"/>
    </row>
    <row r="67" spans="3:9" x14ac:dyDescent="0.3">
      <c r="C67" t="s">
        <v>278</v>
      </c>
      <c r="D67"/>
      <c r="F67" s="7">
        <v>7799501</v>
      </c>
      <c r="G67" s="7">
        <v>2329697</v>
      </c>
      <c r="H67" s="7">
        <v>10129198</v>
      </c>
      <c r="I67" s="7"/>
    </row>
    <row r="68" spans="3:9" x14ac:dyDescent="0.3">
      <c r="C68" t="s">
        <v>246</v>
      </c>
      <c r="D68" t="s">
        <v>252</v>
      </c>
      <c r="E68" t="s">
        <v>40</v>
      </c>
      <c r="F68" s="7">
        <v>67340</v>
      </c>
      <c r="G68" s="7">
        <v>32660</v>
      </c>
      <c r="H68" s="7">
        <v>100000</v>
      </c>
      <c r="I68" s="7"/>
    </row>
    <row r="69" spans="3:9" x14ac:dyDescent="0.3">
      <c r="C69"/>
      <c r="D69" t="s">
        <v>296</v>
      </c>
      <c r="F69" s="7">
        <v>67340</v>
      </c>
      <c r="G69" s="7">
        <v>32660</v>
      </c>
      <c r="H69" s="7">
        <v>100000</v>
      </c>
      <c r="I69" s="7"/>
    </row>
    <row r="70" spans="3:9" x14ac:dyDescent="0.3">
      <c r="C70"/>
      <c r="D70" t="s">
        <v>409</v>
      </c>
      <c r="E70" t="s">
        <v>40</v>
      </c>
      <c r="F70" s="7">
        <v>192098</v>
      </c>
      <c r="G70" s="7">
        <v>45321</v>
      </c>
      <c r="H70" s="7">
        <v>237419</v>
      </c>
      <c r="I70" s="7"/>
    </row>
    <row r="71" spans="3:9" x14ac:dyDescent="0.3">
      <c r="C71"/>
      <c r="D71"/>
      <c r="E71" t="s">
        <v>833</v>
      </c>
      <c r="F71" s="7">
        <v>92350</v>
      </c>
      <c r="G71" s="7">
        <v>44790</v>
      </c>
      <c r="H71" s="7">
        <v>137140</v>
      </c>
      <c r="I71" s="7"/>
    </row>
    <row r="72" spans="3:9" x14ac:dyDescent="0.3">
      <c r="C72"/>
      <c r="D72" t="s">
        <v>427</v>
      </c>
      <c r="F72" s="7">
        <v>284448</v>
      </c>
      <c r="G72" s="7">
        <v>90111</v>
      </c>
      <c r="H72" s="7">
        <v>374559</v>
      </c>
      <c r="I72" s="7"/>
    </row>
    <row r="73" spans="3:9" x14ac:dyDescent="0.3">
      <c r="C73"/>
      <c r="D73" t="s">
        <v>633</v>
      </c>
      <c r="E73" t="s">
        <v>40</v>
      </c>
      <c r="F73" s="7">
        <v>339145</v>
      </c>
      <c r="G73" s="7">
        <v>0</v>
      </c>
      <c r="H73" s="7">
        <v>339145</v>
      </c>
      <c r="I73" s="7"/>
    </row>
    <row r="74" spans="3:9" x14ac:dyDescent="0.3">
      <c r="C74"/>
      <c r="D74" t="s">
        <v>664</v>
      </c>
      <c r="F74" s="7">
        <v>339145</v>
      </c>
      <c r="G74" s="7">
        <v>0</v>
      </c>
      <c r="H74" s="7">
        <v>339145</v>
      </c>
      <c r="I74" s="7"/>
    </row>
    <row r="75" spans="3:9" x14ac:dyDescent="0.3">
      <c r="C75" t="s">
        <v>297</v>
      </c>
      <c r="D75"/>
      <c r="F75" s="7">
        <v>690933</v>
      </c>
      <c r="G75" s="7">
        <v>122771</v>
      </c>
      <c r="H75" s="7">
        <v>813704</v>
      </c>
      <c r="I75" s="7"/>
    </row>
    <row r="76" spans="3:9" x14ac:dyDescent="0.3">
      <c r="C76" t="s">
        <v>126</v>
      </c>
      <c r="D76" t="s">
        <v>945</v>
      </c>
      <c r="E76" t="s">
        <v>131</v>
      </c>
      <c r="F76" s="7">
        <v>3952905</v>
      </c>
      <c r="G76" s="7">
        <v>395290</v>
      </c>
      <c r="H76" s="7">
        <v>4348195</v>
      </c>
      <c r="I76" s="7"/>
    </row>
    <row r="77" spans="3:9" x14ac:dyDescent="0.3">
      <c r="C77"/>
      <c r="D77" t="s">
        <v>1019</v>
      </c>
      <c r="F77" s="7">
        <v>3952905</v>
      </c>
      <c r="G77" s="7">
        <v>395290</v>
      </c>
      <c r="H77" s="7">
        <v>4348195</v>
      </c>
      <c r="I77" s="7"/>
    </row>
    <row r="78" spans="3:9" x14ac:dyDescent="0.3">
      <c r="C78" t="s">
        <v>430</v>
      </c>
      <c r="D78"/>
      <c r="F78" s="7">
        <v>3952905</v>
      </c>
      <c r="G78" s="7">
        <v>395290</v>
      </c>
      <c r="H78" s="7">
        <v>4348195</v>
      </c>
      <c r="I78" s="7"/>
    </row>
    <row r="79" spans="3:9" x14ac:dyDescent="0.3">
      <c r="C79" t="s">
        <v>127</v>
      </c>
      <c r="D79" t="s">
        <v>113</v>
      </c>
      <c r="E79" t="s">
        <v>71</v>
      </c>
      <c r="F79" s="7">
        <v>356086</v>
      </c>
      <c r="G79" s="7">
        <v>143858</v>
      </c>
      <c r="H79" s="7">
        <v>499944</v>
      </c>
      <c r="I79" s="7"/>
    </row>
    <row r="80" spans="3:9" x14ac:dyDescent="0.3">
      <c r="C80"/>
      <c r="D80" t="s">
        <v>274</v>
      </c>
      <c r="F80" s="7">
        <v>356086</v>
      </c>
      <c r="G80" s="7">
        <v>143858</v>
      </c>
      <c r="H80" s="7">
        <v>499944</v>
      </c>
      <c r="I80" s="7"/>
    </row>
    <row r="81" spans="2:9" x14ac:dyDescent="0.3">
      <c r="C81" t="s">
        <v>830</v>
      </c>
      <c r="D81"/>
      <c r="F81" s="7">
        <v>356086</v>
      </c>
      <c r="G81" s="7">
        <v>143858</v>
      </c>
      <c r="H81" s="7">
        <v>499944</v>
      </c>
      <c r="I81" s="7"/>
    </row>
    <row r="82" spans="2:9" x14ac:dyDescent="0.3">
      <c r="B82" t="s">
        <v>279</v>
      </c>
      <c r="C82"/>
      <c r="D82"/>
      <c r="F82" s="7">
        <v>42888317.189999998</v>
      </c>
      <c r="G82" s="7">
        <v>13273722</v>
      </c>
      <c r="H82" s="7">
        <v>56162039.189999998</v>
      </c>
      <c r="I82" s="7"/>
    </row>
    <row r="83" spans="2:9" x14ac:dyDescent="0.3">
      <c r="B83" t="s">
        <v>93</v>
      </c>
      <c r="C83" t="s">
        <v>35</v>
      </c>
      <c r="D83" t="s">
        <v>36</v>
      </c>
      <c r="E83" t="s">
        <v>40</v>
      </c>
      <c r="F83" s="7">
        <v>1757398</v>
      </c>
      <c r="G83" s="7">
        <v>310451</v>
      </c>
      <c r="H83" s="7">
        <v>2067849</v>
      </c>
      <c r="I83" s="7"/>
    </row>
    <row r="84" spans="2:9" x14ac:dyDescent="0.3">
      <c r="C84"/>
      <c r="D84"/>
      <c r="E84" t="s">
        <v>833</v>
      </c>
      <c r="F84" s="7">
        <v>206519</v>
      </c>
      <c r="G84" s="7">
        <v>31253</v>
      </c>
      <c r="H84" s="7">
        <v>237772</v>
      </c>
      <c r="I84" s="7"/>
    </row>
    <row r="85" spans="2:9" x14ac:dyDescent="0.3">
      <c r="C85"/>
      <c r="D85" t="s">
        <v>280</v>
      </c>
      <c r="F85" s="7">
        <v>1963917</v>
      </c>
      <c r="G85" s="7">
        <v>341704</v>
      </c>
      <c r="H85" s="7">
        <v>2305621</v>
      </c>
      <c r="I85" s="7"/>
    </row>
    <row r="86" spans="2:9" x14ac:dyDescent="0.3">
      <c r="C86"/>
      <c r="D86" t="s">
        <v>45</v>
      </c>
      <c r="E86" t="s">
        <v>40</v>
      </c>
      <c r="F86" s="7">
        <v>232296</v>
      </c>
      <c r="G86" s="7">
        <v>112663</v>
      </c>
      <c r="H86" s="7">
        <v>344959</v>
      </c>
      <c r="I86" s="7"/>
    </row>
    <row r="87" spans="2:9" x14ac:dyDescent="0.3">
      <c r="C87"/>
      <c r="D87" t="s">
        <v>258</v>
      </c>
      <c r="F87" s="7">
        <v>232296</v>
      </c>
      <c r="G87" s="7">
        <v>112663</v>
      </c>
      <c r="H87" s="7">
        <v>344959</v>
      </c>
      <c r="I87" s="7"/>
    </row>
    <row r="88" spans="2:9" x14ac:dyDescent="0.3">
      <c r="C88"/>
      <c r="D88" t="s">
        <v>187</v>
      </c>
      <c r="E88" t="s">
        <v>131</v>
      </c>
      <c r="F88" s="7">
        <v>242722</v>
      </c>
      <c r="G88" s="7">
        <v>75243</v>
      </c>
      <c r="H88" s="7">
        <v>317965</v>
      </c>
      <c r="I88" s="7"/>
    </row>
    <row r="89" spans="2:9" x14ac:dyDescent="0.3">
      <c r="C89"/>
      <c r="D89"/>
      <c r="E89" t="s">
        <v>40</v>
      </c>
      <c r="F89" s="7">
        <v>190045</v>
      </c>
      <c r="G89" s="7">
        <v>75020</v>
      </c>
      <c r="H89" s="7">
        <v>265065</v>
      </c>
      <c r="I89" s="7"/>
    </row>
    <row r="90" spans="2:9" x14ac:dyDescent="0.3">
      <c r="C90"/>
      <c r="D90" t="s">
        <v>259</v>
      </c>
      <c r="F90" s="7">
        <v>432767</v>
      </c>
      <c r="G90" s="7">
        <v>150263</v>
      </c>
      <c r="H90" s="7">
        <v>583030</v>
      </c>
      <c r="I90" s="7"/>
    </row>
    <row r="91" spans="2:9" x14ac:dyDescent="0.3">
      <c r="C91"/>
      <c r="D91" t="s">
        <v>58</v>
      </c>
      <c r="E91" t="s">
        <v>40</v>
      </c>
      <c r="F91" s="7">
        <v>111987</v>
      </c>
      <c r="G91" s="7">
        <v>0</v>
      </c>
      <c r="H91" s="7">
        <v>111987</v>
      </c>
      <c r="I91" s="7"/>
    </row>
    <row r="92" spans="2:9" x14ac:dyDescent="0.3">
      <c r="C92"/>
      <c r="D92" t="s">
        <v>260</v>
      </c>
      <c r="F92" s="7">
        <v>111987</v>
      </c>
      <c r="G92" s="7">
        <v>0</v>
      </c>
      <c r="H92" s="7">
        <v>111987</v>
      </c>
      <c r="I92" s="7"/>
    </row>
    <row r="93" spans="2:9" x14ac:dyDescent="0.3">
      <c r="C93"/>
      <c r="D93" t="s">
        <v>328</v>
      </c>
      <c r="E93" t="s">
        <v>40</v>
      </c>
      <c r="F93" s="7">
        <v>105000</v>
      </c>
      <c r="G93" s="7">
        <v>50925</v>
      </c>
      <c r="H93" s="7">
        <v>155925</v>
      </c>
      <c r="I93" s="7"/>
    </row>
    <row r="94" spans="2:9" x14ac:dyDescent="0.3">
      <c r="C94"/>
      <c r="D94"/>
      <c r="E94" t="s">
        <v>833</v>
      </c>
      <c r="F94" s="7">
        <v>20000</v>
      </c>
      <c r="G94" s="7">
        <v>0</v>
      </c>
      <c r="H94" s="7">
        <v>20000</v>
      </c>
      <c r="I94" s="7"/>
    </row>
    <row r="95" spans="2:9" x14ac:dyDescent="0.3">
      <c r="C95"/>
      <c r="D95" t="s">
        <v>428</v>
      </c>
      <c r="F95" s="7">
        <v>125000</v>
      </c>
      <c r="G95" s="7">
        <v>50925</v>
      </c>
      <c r="H95" s="7">
        <v>175925</v>
      </c>
      <c r="I95" s="7"/>
    </row>
    <row r="96" spans="2:9" x14ac:dyDescent="0.3">
      <c r="C96" t="s">
        <v>262</v>
      </c>
      <c r="D96"/>
      <c r="F96" s="7">
        <v>2865967</v>
      </c>
      <c r="G96" s="7">
        <v>655555</v>
      </c>
      <c r="H96" s="7">
        <v>3521522</v>
      </c>
      <c r="I96" s="7"/>
    </row>
    <row r="97" spans="3:9" x14ac:dyDescent="0.3">
      <c r="C97" t="s">
        <v>68</v>
      </c>
      <c r="D97" t="s">
        <v>69</v>
      </c>
      <c r="E97" t="s">
        <v>40</v>
      </c>
      <c r="F97" s="7">
        <v>13237</v>
      </c>
      <c r="G97" s="7">
        <v>0</v>
      </c>
      <c r="H97" s="7">
        <v>13237</v>
      </c>
      <c r="I97" s="7"/>
    </row>
    <row r="98" spans="3:9" x14ac:dyDescent="0.3">
      <c r="C98"/>
      <c r="D98" t="s">
        <v>263</v>
      </c>
      <c r="F98" s="7">
        <v>13237</v>
      </c>
      <c r="G98" s="7">
        <v>0</v>
      </c>
      <c r="H98" s="7">
        <v>13237</v>
      </c>
      <c r="I98" s="7"/>
    </row>
    <row r="99" spans="3:9" x14ac:dyDescent="0.3">
      <c r="C99" t="s">
        <v>264</v>
      </c>
      <c r="D99"/>
      <c r="F99" s="7">
        <v>13237</v>
      </c>
      <c r="G99" s="7">
        <v>0</v>
      </c>
      <c r="H99" s="7">
        <v>13237</v>
      </c>
      <c r="I99" s="7"/>
    </row>
    <row r="100" spans="3:9" x14ac:dyDescent="0.3">
      <c r="C100" t="s">
        <v>76</v>
      </c>
      <c r="D100" t="s">
        <v>77</v>
      </c>
      <c r="E100" t="s">
        <v>40</v>
      </c>
      <c r="F100" s="7">
        <v>6503</v>
      </c>
      <c r="G100" s="7">
        <v>0</v>
      </c>
      <c r="H100" s="7">
        <v>6503</v>
      </c>
      <c r="I100" s="7"/>
    </row>
    <row r="101" spans="3:9" x14ac:dyDescent="0.3">
      <c r="C101"/>
      <c r="D101"/>
      <c r="E101" t="s">
        <v>833</v>
      </c>
      <c r="F101" s="7">
        <v>59940</v>
      </c>
      <c r="G101" s="7">
        <v>0</v>
      </c>
      <c r="H101" s="7">
        <v>59940</v>
      </c>
      <c r="I101" s="7"/>
    </row>
    <row r="102" spans="3:9" x14ac:dyDescent="0.3">
      <c r="C102"/>
      <c r="D102" t="s">
        <v>265</v>
      </c>
      <c r="F102" s="7">
        <v>66443</v>
      </c>
      <c r="G102" s="7">
        <v>0</v>
      </c>
      <c r="H102" s="7">
        <v>66443</v>
      </c>
      <c r="I102" s="7"/>
    </row>
    <row r="103" spans="3:9" x14ac:dyDescent="0.3">
      <c r="C103"/>
      <c r="D103" t="s">
        <v>88</v>
      </c>
      <c r="E103" t="s">
        <v>40</v>
      </c>
      <c r="F103" s="7">
        <v>314700</v>
      </c>
      <c r="G103" s="7">
        <v>102830</v>
      </c>
      <c r="H103" s="7">
        <v>417530</v>
      </c>
      <c r="I103" s="7"/>
    </row>
    <row r="104" spans="3:9" x14ac:dyDescent="0.3">
      <c r="C104"/>
      <c r="D104"/>
      <c r="E104" t="s">
        <v>833</v>
      </c>
      <c r="F104" s="7">
        <v>1095125</v>
      </c>
      <c r="G104" s="7">
        <v>395319</v>
      </c>
      <c r="H104" s="7">
        <v>1490444</v>
      </c>
      <c r="I104" s="7"/>
    </row>
    <row r="105" spans="3:9" x14ac:dyDescent="0.3">
      <c r="C105"/>
      <c r="D105" t="s">
        <v>266</v>
      </c>
      <c r="F105" s="7">
        <v>1409825</v>
      </c>
      <c r="G105" s="7">
        <v>498149</v>
      </c>
      <c r="H105" s="7">
        <v>1907974</v>
      </c>
      <c r="I105" s="7"/>
    </row>
    <row r="106" spans="3:9" x14ac:dyDescent="0.3">
      <c r="C106"/>
      <c r="D106" t="s">
        <v>98</v>
      </c>
      <c r="E106" t="s">
        <v>40</v>
      </c>
      <c r="F106" s="7">
        <v>587475</v>
      </c>
      <c r="G106" s="7">
        <v>138805</v>
      </c>
      <c r="H106" s="7">
        <v>726280</v>
      </c>
      <c r="I106" s="7"/>
    </row>
    <row r="107" spans="3:9" x14ac:dyDescent="0.3">
      <c r="C107"/>
      <c r="D107" t="s">
        <v>267</v>
      </c>
      <c r="F107" s="7">
        <v>587475</v>
      </c>
      <c r="G107" s="7">
        <v>138805</v>
      </c>
      <c r="H107" s="7">
        <v>726280</v>
      </c>
      <c r="I107" s="7"/>
    </row>
    <row r="108" spans="3:9" x14ac:dyDescent="0.3">
      <c r="C108"/>
      <c r="D108" t="s">
        <v>359</v>
      </c>
      <c r="E108" t="s">
        <v>131</v>
      </c>
      <c r="F108" s="7">
        <v>226800</v>
      </c>
      <c r="G108" s="7">
        <v>25200</v>
      </c>
      <c r="H108" s="7">
        <v>252000</v>
      </c>
      <c r="I108" s="7"/>
    </row>
    <row r="109" spans="3:9" x14ac:dyDescent="0.3">
      <c r="C109"/>
      <c r="D109"/>
      <c r="E109" t="s">
        <v>40</v>
      </c>
      <c r="F109" s="7">
        <v>146364</v>
      </c>
      <c r="G109" s="7">
        <v>13636</v>
      </c>
      <c r="H109" s="7">
        <v>160000</v>
      </c>
      <c r="I109" s="7"/>
    </row>
    <row r="110" spans="3:9" x14ac:dyDescent="0.3">
      <c r="C110"/>
      <c r="D110"/>
      <c r="E110" t="s">
        <v>833</v>
      </c>
      <c r="F110" s="7">
        <v>325487</v>
      </c>
      <c r="G110" s="7">
        <v>113314</v>
      </c>
      <c r="H110" s="7">
        <v>438801</v>
      </c>
      <c r="I110" s="7"/>
    </row>
    <row r="111" spans="3:9" x14ac:dyDescent="0.3">
      <c r="C111"/>
      <c r="D111" t="s">
        <v>425</v>
      </c>
      <c r="F111" s="7">
        <v>698651</v>
      </c>
      <c r="G111" s="7">
        <v>152150</v>
      </c>
      <c r="H111" s="7">
        <v>850801</v>
      </c>
      <c r="I111" s="7"/>
    </row>
    <row r="112" spans="3:9" x14ac:dyDescent="0.3">
      <c r="C112" t="s">
        <v>268</v>
      </c>
      <c r="D112"/>
      <c r="F112" s="7">
        <v>2762394</v>
      </c>
      <c r="G112" s="7">
        <v>789104</v>
      </c>
      <c r="H112" s="7">
        <v>3551498</v>
      </c>
      <c r="I112" s="7"/>
    </row>
    <row r="113" spans="3:9" x14ac:dyDescent="0.3">
      <c r="C113" t="s">
        <v>101</v>
      </c>
      <c r="D113" t="s">
        <v>207</v>
      </c>
      <c r="E113" t="s">
        <v>71</v>
      </c>
      <c r="F113" s="7">
        <v>51341</v>
      </c>
      <c r="G113" s="7">
        <v>13167</v>
      </c>
      <c r="H113" s="7">
        <v>64508</v>
      </c>
      <c r="I113" s="7"/>
    </row>
    <row r="114" spans="3:9" x14ac:dyDescent="0.3">
      <c r="C114"/>
      <c r="D114" t="s">
        <v>281</v>
      </c>
      <c r="F114" s="7">
        <v>51341</v>
      </c>
      <c r="G114" s="7">
        <v>13167</v>
      </c>
      <c r="H114" s="7">
        <v>64508</v>
      </c>
      <c r="I114" s="7"/>
    </row>
    <row r="115" spans="3:9" x14ac:dyDescent="0.3">
      <c r="C115"/>
      <c r="D115" t="s">
        <v>217</v>
      </c>
      <c r="E115" t="s">
        <v>40</v>
      </c>
      <c r="F115" s="7">
        <v>162550</v>
      </c>
      <c r="G115" s="7">
        <v>66502</v>
      </c>
      <c r="H115" s="7">
        <v>229052</v>
      </c>
      <c r="I115" s="7"/>
    </row>
    <row r="116" spans="3:9" x14ac:dyDescent="0.3">
      <c r="C116"/>
      <c r="D116" t="s">
        <v>289</v>
      </c>
      <c r="F116" s="7">
        <v>162550</v>
      </c>
      <c r="G116" s="7">
        <v>66502</v>
      </c>
      <c r="H116" s="7">
        <v>229052</v>
      </c>
      <c r="I116" s="7"/>
    </row>
    <row r="117" spans="3:9" x14ac:dyDescent="0.3">
      <c r="C117"/>
      <c r="D117" t="s">
        <v>222</v>
      </c>
      <c r="E117" t="s">
        <v>71</v>
      </c>
      <c r="F117" s="7">
        <v>69445</v>
      </c>
      <c r="G117" s="7">
        <v>5555</v>
      </c>
      <c r="H117" s="7">
        <v>75000</v>
      </c>
      <c r="I117" s="7"/>
    </row>
    <row r="118" spans="3:9" x14ac:dyDescent="0.3">
      <c r="C118"/>
      <c r="D118"/>
      <c r="E118" t="s">
        <v>40</v>
      </c>
      <c r="F118" s="7">
        <v>9200</v>
      </c>
      <c r="G118" s="7">
        <v>0</v>
      </c>
      <c r="H118" s="7">
        <v>9200</v>
      </c>
      <c r="I118" s="7"/>
    </row>
    <row r="119" spans="3:9" x14ac:dyDescent="0.3">
      <c r="C119"/>
      <c r="D119"/>
      <c r="E119" t="s">
        <v>833</v>
      </c>
      <c r="F119" s="7">
        <v>12072</v>
      </c>
      <c r="G119" s="7">
        <v>0</v>
      </c>
      <c r="H119" s="7">
        <v>12072</v>
      </c>
      <c r="I119" s="7"/>
    </row>
    <row r="120" spans="3:9" x14ac:dyDescent="0.3">
      <c r="C120"/>
      <c r="D120" t="s">
        <v>270</v>
      </c>
      <c r="F120" s="7">
        <v>90717</v>
      </c>
      <c r="G120" s="7">
        <v>5555</v>
      </c>
      <c r="H120" s="7">
        <v>96272</v>
      </c>
      <c r="I120" s="7"/>
    </row>
    <row r="121" spans="3:9" x14ac:dyDescent="0.3">
      <c r="C121" t="s">
        <v>272</v>
      </c>
      <c r="D121"/>
      <c r="F121" s="7">
        <v>304608</v>
      </c>
      <c r="G121" s="7">
        <v>85224</v>
      </c>
      <c r="H121" s="7">
        <v>389832</v>
      </c>
      <c r="I121" s="7"/>
    </row>
    <row r="122" spans="3:9" x14ac:dyDescent="0.3">
      <c r="C122" t="s">
        <v>128</v>
      </c>
      <c r="D122" t="s">
        <v>128</v>
      </c>
      <c r="E122" t="s">
        <v>40</v>
      </c>
      <c r="F122" s="7">
        <v>158073</v>
      </c>
      <c r="G122" s="7">
        <v>76665</v>
      </c>
      <c r="H122" s="7">
        <v>234738</v>
      </c>
      <c r="I122" s="7"/>
    </row>
    <row r="123" spans="3:9" x14ac:dyDescent="0.3">
      <c r="C123"/>
      <c r="D123" t="s">
        <v>282</v>
      </c>
      <c r="F123" s="7">
        <v>158073</v>
      </c>
      <c r="G123" s="7">
        <v>76665</v>
      </c>
      <c r="H123" s="7">
        <v>234738</v>
      </c>
      <c r="I123" s="7"/>
    </row>
    <row r="124" spans="3:9" x14ac:dyDescent="0.3">
      <c r="C124" t="s">
        <v>282</v>
      </c>
      <c r="D124"/>
      <c r="F124" s="7">
        <v>158073</v>
      </c>
      <c r="G124" s="7">
        <v>76665</v>
      </c>
      <c r="H124" s="7">
        <v>234738</v>
      </c>
      <c r="I124" s="7"/>
    </row>
    <row r="125" spans="3:9" x14ac:dyDescent="0.3">
      <c r="C125" t="s">
        <v>246</v>
      </c>
      <c r="D125" t="s">
        <v>247</v>
      </c>
      <c r="E125" t="s">
        <v>40</v>
      </c>
      <c r="F125" s="7">
        <v>92996</v>
      </c>
      <c r="G125" s="7">
        <v>0</v>
      </c>
      <c r="H125" s="7">
        <v>92996</v>
      </c>
      <c r="I125" s="7"/>
    </row>
    <row r="126" spans="3:9" x14ac:dyDescent="0.3">
      <c r="C126"/>
      <c r="D126" t="s">
        <v>295</v>
      </c>
      <c r="F126" s="7">
        <v>92996</v>
      </c>
      <c r="G126" s="7">
        <v>0</v>
      </c>
      <c r="H126" s="7">
        <v>92996</v>
      </c>
      <c r="I126" s="7"/>
    </row>
    <row r="127" spans="3:9" x14ac:dyDescent="0.3">
      <c r="C127" t="s">
        <v>297</v>
      </c>
      <c r="D127"/>
      <c r="F127" s="7">
        <v>92996</v>
      </c>
      <c r="G127" s="7">
        <v>0</v>
      </c>
      <c r="H127" s="7">
        <v>92996</v>
      </c>
      <c r="I127" s="7"/>
    </row>
    <row r="128" spans="3:9" x14ac:dyDescent="0.3">
      <c r="C128" t="s">
        <v>126</v>
      </c>
      <c r="D128" t="s">
        <v>113</v>
      </c>
      <c r="E128" t="s">
        <v>40</v>
      </c>
      <c r="F128" s="7">
        <v>1211466</v>
      </c>
      <c r="G128" s="7">
        <v>587561</v>
      </c>
      <c r="H128" s="7">
        <v>1799027</v>
      </c>
      <c r="I128" s="7"/>
    </row>
    <row r="129" spans="2:9" x14ac:dyDescent="0.3">
      <c r="C129"/>
      <c r="D129" t="s">
        <v>274</v>
      </c>
      <c r="F129" s="7">
        <v>1211466</v>
      </c>
      <c r="G129" s="7">
        <v>587561</v>
      </c>
      <c r="H129" s="7">
        <v>1799027</v>
      </c>
      <c r="I129" s="7"/>
    </row>
    <row r="130" spans="2:9" x14ac:dyDescent="0.3">
      <c r="C130"/>
      <c r="D130" t="s">
        <v>660</v>
      </c>
      <c r="E130" t="s">
        <v>40</v>
      </c>
      <c r="F130" s="7">
        <v>154627</v>
      </c>
      <c r="G130" s="7">
        <v>26270</v>
      </c>
      <c r="H130" s="7">
        <v>180897</v>
      </c>
      <c r="I130" s="7"/>
    </row>
    <row r="131" spans="2:9" x14ac:dyDescent="0.3">
      <c r="C131"/>
      <c r="D131" t="s">
        <v>665</v>
      </c>
      <c r="F131" s="7">
        <v>154627</v>
      </c>
      <c r="G131" s="7">
        <v>26270</v>
      </c>
      <c r="H131" s="7">
        <v>180897</v>
      </c>
      <c r="I131" s="7"/>
    </row>
    <row r="132" spans="2:9" x14ac:dyDescent="0.3">
      <c r="C132" t="s">
        <v>430</v>
      </c>
      <c r="D132"/>
      <c r="F132" s="7">
        <v>1366093</v>
      </c>
      <c r="G132" s="7">
        <v>613831</v>
      </c>
      <c r="H132" s="7">
        <v>1979924</v>
      </c>
      <c r="I132" s="7"/>
    </row>
    <row r="133" spans="2:9" x14ac:dyDescent="0.3">
      <c r="B133" t="s">
        <v>283</v>
      </c>
      <c r="C133"/>
      <c r="D133"/>
      <c r="F133" s="7">
        <v>7563368</v>
      </c>
      <c r="G133" s="7">
        <v>2220379</v>
      </c>
      <c r="H133" s="7">
        <v>9783747</v>
      </c>
      <c r="I133" s="7"/>
    </row>
    <row r="134" spans="2:9" x14ac:dyDescent="0.3">
      <c r="B134" t="s">
        <v>124</v>
      </c>
      <c r="C134" t="s">
        <v>35</v>
      </c>
      <c r="D134" t="s">
        <v>36</v>
      </c>
      <c r="E134" t="s">
        <v>131</v>
      </c>
      <c r="F134" s="7">
        <v>10000</v>
      </c>
      <c r="G134" s="7">
        <v>0</v>
      </c>
      <c r="H134" s="7">
        <v>10000</v>
      </c>
      <c r="I134" s="7"/>
    </row>
    <row r="135" spans="2:9" x14ac:dyDescent="0.3">
      <c r="C135"/>
      <c r="D135"/>
      <c r="E135" t="s">
        <v>40</v>
      </c>
      <c r="F135" s="7">
        <v>93604</v>
      </c>
      <c r="G135" s="7">
        <v>0</v>
      </c>
      <c r="H135" s="7">
        <v>93604</v>
      </c>
      <c r="I135" s="7"/>
    </row>
    <row r="136" spans="2:9" x14ac:dyDescent="0.3">
      <c r="C136"/>
      <c r="D136"/>
      <c r="E136" t="s">
        <v>833</v>
      </c>
      <c r="F136" s="7">
        <v>1036828</v>
      </c>
      <c r="G136" s="7">
        <v>0</v>
      </c>
      <c r="H136" s="7">
        <v>1036828</v>
      </c>
      <c r="I136" s="7"/>
    </row>
    <row r="137" spans="2:9" x14ac:dyDescent="0.3">
      <c r="C137"/>
      <c r="D137" t="s">
        <v>280</v>
      </c>
      <c r="F137" s="7">
        <v>1140432</v>
      </c>
      <c r="G137" s="7">
        <v>0</v>
      </c>
      <c r="H137" s="7">
        <v>1140432</v>
      </c>
      <c r="I137" s="7"/>
    </row>
    <row r="138" spans="2:9" x14ac:dyDescent="0.3">
      <c r="C138"/>
      <c r="D138" t="s">
        <v>45</v>
      </c>
      <c r="E138" t="s">
        <v>40</v>
      </c>
      <c r="F138" s="7">
        <v>13829</v>
      </c>
      <c r="G138" s="7">
        <v>6707</v>
      </c>
      <c r="H138" s="7">
        <v>20536</v>
      </c>
      <c r="I138" s="7"/>
    </row>
    <row r="139" spans="2:9" x14ac:dyDescent="0.3">
      <c r="C139"/>
      <c r="D139" t="s">
        <v>258</v>
      </c>
      <c r="F139" s="7">
        <v>13829</v>
      </c>
      <c r="G139" s="7">
        <v>6707</v>
      </c>
      <c r="H139" s="7">
        <v>20536</v>
      </c>
      <c r="I139" s="7"/>
    </row>
    <row r="140" spans="2:9" x14ac:dyDescent="0.3">
      <c r="C140"/>
      <c r="D140" t="s">
        <v>64</v>
      </c>
      <c r="E140" t="s">
        <v>40</v>
      </c>
      <c r="F140" s="7">
        <v>5000</v>
      </c>
      <c r="G140" s="7">
        <v>0</v>
      </c>
      <c r="H140" s="7">
        <v>5000</v>
      </c>
      <c r="I140" s="7"/>
    </row>
    <row r="141" spans="2:9" x14ac:dyDescent="0.3">
      <c r="C141"/>
      <c r="D141" t="s">
        <v>261</v>
      </c>
      <c r="F141" s="7">
        <v>5000</v>
      </c>
      <c r="G141" s="7">
        <v>0</v>
      </c>
      <c r="H141" s="7">
        <v>5000</v>
      </c>
      <c r="I141" s="7"/>
    </row>
    <row r="142" spans="2:9" x14ac:dyDescent="0.3">
      <c r="C142"/>
      <c r="D142" t="s">
        <v>328</v>
      </c>
      <c r="E142" t="s">
        <v>40</v>
      </c>
      <c r="F142" s="7">
        <v>5000</v>
      </c>
      <c r="G142" s="7">
        <v>0</v>
      </c>
      <c r="H142" s="7">
        <v>5000</v>
      </c>
      <c r="I142" s="7"/>
    </row>
    <row r="143" spans="2:9" x14ac:dyDescent="0.3">
      <c r="C143"/>
      <c r="D143"/>
      <c r="E143" t="s">
        <v>833</v>
      </c>
      <c r="F143" s="7">
        <v>125000</v>
      </c>
      <c r="G143" s="7">
        <v>0</v>
      </c>
      <c r="H143" s="7">
        <v>125000</v>
      </c>
      <c r="I143" s="7"/>
    </row>
    <row r="144" spans="2:9" x14ac:dyDescent="0.3">
      <c r="C144"/>
      <c r="D144" t="s">
        <v>428</v>
      </c>
      <c r="F144" s="7">
        <v>130000</v>
      </c>
      <c r="G144" s="7">
        <v>0</v>
      </c>
      <c r="H144" s="7">
        <v>130000</v>
      </c>
      <c r="I144" s="7"/>
    </row>
    <row r="145" spans="3:9" x14ac:dyDescent="0.3">
      <c r="C145" t="s">
        <v>262</v>
      </c>
      <c r="D145"/>
      <c r="F145" s="7">
        <v>1289261</v>
      </c>
      <c r="G145" s="7">
        <v>6707</v>
      </c>
      <c r="H145" s="7">
        <v>1295968</v>
      </c>
      <c r="I145" s="7"/>
    </row>
    <row r="146" spans="3:9" x14ac:dyDescent="0.3">
      <c r="C146" t="s">
        <v>76</v>
      </c>
      <c r="D146" t="s">
        <v>98</v>
      </c>
      <c r="E146" t="s">
        <v>833</v>
      </c>
      <c r="F146" s="7">
        <v>49999</v>
      </c>
      <c r="G146" s="7">
        <v>0</v>
      </c>
      <c r="H146" s="7">
        <v>49999</v>
      </c>
      <c r="I146" s="7"/>
    </row>
    <row r="147" spans="3:9" x14ac:dyDescent="0.3">
      <c r="C147"/>
      <c r="D147" t="s">
        <v>267</v>
      </c>
      <c r="F147" s="7">
        <v>49999</v>
      </c>
      <c r="G147" s="7">
        <v>0</v>
      </c>
      <c r="H147" s="7">
        <v>49999</v>
      </c>
      <c r="I147" s="7"/>
    </row>
    <row r="148" spans="3:9" x14ac:dyDescent="0.3">
      <c r="C148" t="s">
        <v>268</v>
      </c>
      <c r="D148"/>
      <c r="F148" s="7">
        <v>49999</v>
      </c>
      <c r="G148" s="7">
        <v>0</v>
      </c>
      <c r="H148" s="7">
        <v>49999</v>
      </c>
      <c r="I148" s="7"/>
    </row>
    <row r="149" spans="3:9" x14ac:dyDescent="0.3">
      <c r="C149" t="s">
        <v>101</v>
      </c>
      <c r="D149" t="s">
        <v>217</v>
      </c>
      <c r="E149" t="s">
        <v>131</v>
      </c>
      <c r="F149" s="7">
        <v>20000</v>
      </c>
      <c r="G149" s="7">
        <v>0</v>
      </c>
      <c r="H149" s="7">
        <v>20000</v>
      </c>
      <c r="I149" s="7"/>
    </row>
    <row r="150" spans="3:9" x14ac:dyDescent="0.3">
      <c r="C150"/>
      <c r="D150"/>
      <c r="E150" t="s">
        <v>833</v>
      </c>
      <c r="F150" s="7">
        <v>65217</v>
      </c>
      <c r="G150" s="7">
        <v>9783</v>
      </c>
      <c r="H150" s="7">
        <v>75000</v>
      </c>
      <c r="I150" s="7"/>
    </row>
    <row r="151" spans="3:9" x14ac:dyDescent="0.3">
      <c r="C151"/>
      <c r="D151" t="s">
        <v>289</v>
      </c>
      <c r="F151" s="7">
        <v>85217</v>
      </c>
      <c r="G151" s="7">
        <v>9783</v>
      </c>
      <c r="H151" s="7">
        <v>95000</v>
      </c>
      <c r="I151" s="7"/>
    </row>
    <row r="152" spans="3:9" x14ac:dyDescent="0.3">
      <c r="C152"/>
      <c r="D152" t="s">
        <v>222</v>
      </c>
      <c r="E152" t="s">
        <v>195</v>
      </c>
      <c r="F152" s="7">
        <v>57420</v>
      </c>
      <c r="G152" s="7">
        <v>0</v>
      </c>
      <c r="H152" s="7">
        <v>57420</v>
      </c>
      <c r="I152" s="7"/>
    </row>
    <row r="153" spans="3:9" x14ac:dyDescent="0.3">
      <c r="C153"/>
      <c r="D153"/>
      <c r="E153" t="s">
        <v>131</v>
      </c>
      <c r="F153" s="7">
        <v>3962</v>
      </c>
      <c r="G153" s="7">
        <v>0</v>
      </c>
      <c r="H153" s="7">
        <v>3962</v>
      </c>
      <c r="I153" s="7"/>
    </row>
    <row r="154" spans="3:9" x14ac:dyDescent="0.3">
      <c r="C154"/>
      <c r="D154"/>
      <c r="E154" t="s">
        <v>40</v>
      </c>
      <c r="F154" s="7">
        <v>7776</v>
      </c>
      <c r="G154" s="7">
        <v>0</v>
      </c>
      <c r="H154" s="7">
        <v>7776</v>
      </c>
      <c r="I154" s="7"/>
    </row>
    <row r="155" spans="3:9" x14ac:dyDescent="0.3">
      <c r="C155"/>
      <c r="D155" t="s">
        <v>270</v>
      </c>
      <c r="F155" s="7">
        <v>69158</v>
      </c>
      <c r="G155" s="7">
        <v>0</v>
      </c>
      <c r="H155" s="7">
        <v>69158</v>
      </c>
      <c r="I155" s="7"/>
    </row>
    <row r="156" spans="3:9" x14ac:dyDescent="0.3">
      <c r="C156"/>
      <c r="D156" t="s">
        <v>107</v>
      </c>
      <c r="E156" t="s">
        <v>40</v>
      </c>
      <c r="F156" s="7">
        <v>12027</v>
      </c>
      <c r="G156" s="7">
        <v>0</v>
      </c>
      <c r="H156" s="7">
        <v>12027</v>
      </c>
      <c r="I156" s="7"/>
    </row>
    <row r="157" spans="3:9" x14ac:dyDescent="0.3">
      <c r="C157"/>
      <c r="D157" t="s">
        <v>271</v>
      </c>
      <c r="F157" s="7">
        <v>12027</v>
      </c>
      <c r="G157" s="7">
        <v>0</v>
      </c>
      <c r="H157" s="7">
        <v>12027</v>
      </c>
      <c r="I157" s="7"/>
    </row>
    <row r="158" spans="3:9" x14ac:dyDescent="0.3">
      <c r="C158" t="s">
        <v>272</v>
      </c>
      <c r="D158"/>
      <c r="F158" s="7">
        <v>166402</v>
      </c>
      <c r="G158" s="7">
        <v>9783</v>
      </c>
      <c r="H158" s="7">
        <v>176185</v>
      </c>
      <c r="I158" s="7"/>
    </row>
    <row r="159" spans="3:9" x14ac:dyDescent="0.3">
      <c r="C159" t="s">
        <v>113</v>
      </c>
      <c r="D159" t="s">
        <v>114</v>
      </c>
      <c r="E159" t="s">
        <v>40</v>
      </c>
      <c r="F159" s="7">
        <v>15079</v>
      </c>
      <c r="G159" s="7">
        <v>3921</v>
      </c>
      <c r="H159" s="7">
        <v>19000</v>
      </c>
      <c r="I159" s="7"/>
    </row>
    <row r="160" spans="3:9" x14ac:dyDescent="0.3">
      <c r="C160"/>
      <c r="D160" t="s">
        <v>273</v>
      </c>
      <c r="F160" s="7">
        <v>15079</v>
      </c>
      <c r="G160" s="7">
        <v>3921</v>
      </c>
      <c r="H160" s="7">
        <v>19000</v>
      </c>
      <c r="I160" s="7"/>
    </row>
    <row r="161" spans="3:9" x14ac:dyDescent="0.3">
      <c r="C161" t="s">
        <v>274</v>
      </c>
      <c r="D161"/>
      <c r="F161" s="7">
        <v>15079</v>
      </c>
      <c r="G161" s="7">
        <v>3921</v>
      </c>
      <c r="H161" s="7">
        <v>19000</v>
      </c>
      <c r="I161" s="7"/>
    </row>
    <row r="162" spans="3:9" x14ac:dyDescent="0.3">
      <c r="C162" t="s">
        <v>128</v>
      </c>
      <c r="D162" t="s">
        <v>128</v>
      </c>
      <c r="E162" t="s">
        <v>131</v>
      </c>
      <c r="F162" s="7">
        <v>122677</v>
      </c>
      <c r="G162" s="7">
        <v>18402</v>
      </c>
      <c r="H162" s="7">
        <v>141079</v>
      </c>
      <c r="I162" s="7"/>
    </row>
    <row r="163" spans="3:9" x14ac:dyDescent="0.3">
      <c r="C163"/>
      <c r="D163"/>
      <c r="E163" t="s">
        <v>40</v>
      </c>
      <c r="F163" s="7">
        <v>52500</v>
      </c>
      <c r="G163" s="7">
        <v>0</v>
      </c>
      <c r="H163" s="7">
        <v>52500</v>
      </c>
      <c r="I163" s="7"/>
    </row>
    <row r="164" spans="3:9" x14ac:dyDescent="0.3">
      <c r="C164"/>
      <c r="D164"/>
      <c r="E164" t="s">
        <v>833</v>
      </c>
      <c r="F164" s="7">
        <v>24660</v>
      </c>
      <c r="G164" s="7">
        <v>0</v>
      </c>
      <c r="H164" s="7">
        <v>24660</v>
      </c>
      <c r="I164" s="7"/>
    </row>
    <row r="165" spans="3:9" x14ac:dyDescent="0.3">
      <c r="C165"/>
      <c r="D165" t="s">
        <v>282</v>
      </c>
      <c r="F165" s="7">
        <v>199837</v>
      </c>
      <c r="G165" s="7">
        <v>18402</v>
      </c>
      <c r="H165" s="7">
        <v>218239</v>
      </c>
      <c r="I165" s="7"/>
    </row>
    <row r="166" spans="3:9" x14ac:dyDescent="0.3">
      <c r="C166" t="s">
        <v>282</v>
      </c>
      <c r="D166"/>
      <c r="F166" s="7">
        <v>199837</v>
      </c>
      <c r="G166" s="7">
        <v>18402</v>
      </c>
      <c r="H166" s="7">
        <v>218239</v>
      </c>
      <c r="I166" s="7"/>
    </row>
    <row r="167" spans="3:9" x14ac:dyDescent="0.3">
      <c r="C167" t="s">
        <v>120</v>
      </c>
      <c r="D167" t="s">
        <v>166</v>
      </c>
      <c r="E167" t="s">
        <v>40</v>
      </c>
      <c r="F167" s="7">
        <v>758764</v>
      </c>
      <c r="G167" s="7">
        <v>71895</v>
      </c>
      <c r="H167" s="7">
        <v>830659</v>
      </c>
      <c r="I167" s="7"/>
    </row>
    <row r="168" spans="3:9" x14ac:dyDescent="0.3">
      <c r="C168"/>
      <c r="D168" t="s">
        <v>276</v>
      </c>
      <c r="F168" s="7">
        <v>758764</v>
      </c>
      <c r="G168" s="7">
        <v>71895</v>
      </c>
      <c r="H168" s="7">
        <v>830659</v>
      </c>
      <c r="I168" s="7"/>
    </row>
    <row r="169" spans="3:9" x14ac:dyDescent="0.3">
      <c r="C169"/>
      <c r="D169" t="s">
        <v>121</v>
      </c>
      <c r="E169" t="s">
        <v>40</v>
      </c>
      <c r="F169" s="7">
        <v>229000</v>
      </c>
      <c r="G169" s="7">
        <v>0</v>
      </c>
      <c r="H169" s="7">
        <v>229000</v>
      </c>
      <c r="I169" s="7"/>
    </row>
    <row r="170" spans="3:9" x14ac:dyDescent="0.3">
      <c r="C170"/>
      <c r="D170" t="s">
        <v>277</v>
      </c>
      <c r="F170" s="7">
        <v>229000</v>
      </c>
      <c r="G170" s="7">
        <v>0</v>
      </c>
      <c r="H170" s="7">
        <v>229000</v>
      </c>
      <c r="I170" s="7"/>
    </row>
    <row r="171" spans="3:9" x14ac:dyDescent="0.3">
      <c r="C171"/>
      <c r="D171" t="s">
        <v>435</v>
      </c>
      <c r="E171" t="s">
        <v>131</v>
      </c>
      <c r="F171" s="7">
        <v>177450</v>
      </c>
      <c r="G171" s="7">
        <v>55009</v>
      </c>
      <c r="H171" s="7">
        <v>232459</v>
      </c>
      <c r="I171" s="7"/>
    </row>
    <row r="172" spans="3:9" x14ac:dyDescent="0.3">
      <c r="C172"/>
      <c r="D172" t="s">
        <v>666</v>
      </c>
      <c r="F172" s="7">
        <v>177450</v>
      </c>
      <c r="G172" s="7">
        <v>55009</v>
      </c>
      <c r="H172" s="7">
        <v>232459</v>
      </c>
      <c r="I172" s="7"/>
    </row>
    <row r="173" spans="3:9" x14ac:dyDescent="0.3">
      <c r="C173" t="s">
        <v>278</v>
      </c>
      <c r="D173"/>
      <c r="F173" s="7">
        <v>1165214</v>
      </c>
      <c r="G173" s="7">
        <v>126904</v>
      </c>
      <c r="H173" s="7">
        <v>1292118</v>
      </c>
      <c r="I173" s="7"/>
    </row>
    <row r="174" spans="3:9" x14ac:dyDescent="0.3">
      <c r="C174" t="s">
        <v>246</v>
      </c>
      <c r="D174" t="s">
        <v>252</v>
      </c>
      <c r="E174" t="s">
        <v>131</v>
      </c>
      <c r="F174" s="7">
        <v>17960</v>
      </c>
      <c r="G174" s="7">
        <v>0</v>
      </c>
      <c r="H174" s="7">
        <v>17960</v>
      </c>
      <c r="I174" s="7"/>
    </row>
    <row r="175" spans="3:9" x14ac:dyDescent="0.3">
      <c r="C175"/>
      <c r="D175" t="s">
        <v>296</v>
      </c>
      <c r="F175" s="7">
        <v>17960</v>
      </c>
      <c r="G175" s="7">
        <v>0</v>
      </c>
      <c r="H175" s="7">
        <v>17960</v>
      </c>
      <c r="I175" s="7"/>
    </row>
    <row r="176" spans="3:9" x14ac:dyDescent="0.3">
      <c r="C176" t="s">
        <v>297</v>
      </c>
      <c r="D176"/>
      <c r="F176" s="7">
        <v>17960</v>
      </c>
      <c r="G176" s="7">
        <v>0</v>
      </c>
      <c r="H176" s="7">
        <v>17960</v>
      </c>
      <c r="I176" s="7"/>
    </row>
    <row r="177" spans="2:9" x14ac:dyDescent="0.3">
      <c r="C177" t="s">
        <v>126</v>
      </c>
      <c r="D177" t="s">
        <v>309</v>
      </c>
      <c r="E177" t="s">
        <v>131</v>
      </c>
      <c r="F177" s="7">
        <v>3050192</v>
      </c>
      <c r="G177" s="7">
        <v>0</v>
      </c>
      <c r="H177" s="7">
        <v>3050192</v>
      </c>
      <c r="I177" s="7"/>
    </row>
    <row r="178" spans="2:9" x14ac:dyDescent="0.3">
      <c r="C178"/>
      <c r="D178" t="s">
        <v>433</v>
      </c>
      <c r="F178" s="7">
        <v>3050192</v>
      </c>
      <c r="G178" s="7">
        <v>0</v>
      </c>
      <c r="H178" s="7">
        <v>3050192</v>
      </c>
      <c r="I178" s="7"/>
    </row>
    <row r="179" spans="2:9" x14ac:dyDescent="0.3">
      <c r="C179"/>
      <c r="D179" t="s">
        <v>404</v>
      </c>
      <c r="E179" t="s">
        <v>131</v>
      </c>
      <c r="F179" s="7">
        <v>1025948</v>
      </c>
      <c r="G179" s="7">
        <v>81050</v>
      </c>
      <c r="H179" s="7">
        <v>1106998</v>
      </c>
      <c r="I179" s="7"/>
    </row>
    <row r="180" spans="2:9" x14ac:dyDescent="0.3">
      <c r="C180"/>
      <c r="D180" t="s">
        <v>429</v>
      </c>
      <c r="F180" s="7">
        <v>1025948</v>
      </c>
      <c r="G180" s="7">
        <v>81050</v>
      </c>
      <c r="H180" s="7">
        <v>1106998</v>
      </c>
      <c r="I180" s="7"/>
    </row>
    <row r="181" spans="2:9" x14ac:dyDescent="0.3">
      <c r="C181"/>
      <c r="D181" t="s">
        <v>246</v>
      </c>
      <c r="E181" t="s">
        <v>40</v>
      </c>
      <c r="F181" s="7">
        <v>30303</v>
      </c>
      <c r="G181" s="7">
        <v>14697</v>
      </c>
      <c r="H181" s="7">
        <v>45000</v>
      </c>
      <c r="I181" s="7"/>
    </row>
    <row r="182" spans="2:9" x14ac:dyDescent="0.3">
      <c r="C182"/>
      <c r="D182" t="s">
        <v>297</v>
      </c>
      <c r="F182" s="7">
        <v>30303</v>
      </c>
      <c r="G182" s="7">
        <v>14697</v>
      </c>
      <c r="H182" s="7">
        <v>45000</v>
      </c>
      <c r="I182" s="7"/>
    </row>
    <row r="183" spans="2:9" x14ac:dyDescent="0.3">
      <c r="C183" t="s">
        <v>430</v>
      </c>
      <c r="D183"/>
      <c r="F183" s="7">
        <v>4106443</v>
      </c>
      <c r="G183" s="7">
        <v>95747</v>
      </c>
      <c r="H183" s="7">
        <v>4202190</v>
      </c>
      <c r="I183" s="7"/>
    </row>
    <row r="184" spans="2:9" x14ac:dyDescent="0.3">
      <c r="C184" t="s">
        <v>140</v>
      </c>
      <c r="D184" t="s">
        <v>140</v>
      </c>
      <c r="E184" t="s">
        <v>131</v>
      </c>
      <c r="F184" s="7">
        <v>92434</v>
      </c>
      <c r="G184" s="7">
        <v>16255</v>
      </c>
      <c r="H184" s="7">
        <v>108689</v>
      </c>
      <c r="I184" s="7"/>
    </row>
    <row r="185" spans="2:9" x14ac:dyDescent="0.3">
      <c r="C185"/>
      <c r="D185" t="s">
        <v>293</v>
      </c>
      <c r="F185" s="7">
        <v>92434</v>
      </c>
      <c r="G185" s="7">
        <v>16255</v>
      </c>
      <c r="H185" s="7">
        <v>108689</v>
      </c>
      <c r="I185" s="7"/>
    </row>
    <row r="186" spans="2:9" x14ac:dyDescent="0.3">
      <c r="C186" t="s">
        <v>293</v>
      </c>
      <c r="D186"/>
      <c r="F186" s="7">
        <v>92434</v>
      </c>
      <c r="G186" s="7">
        <v>16255</v>
      </c>
      <c r="H186" s="7">
        <v>108689</v>
      </c>
      <c r="I186" s="7"/>
    </row>
    <row r="187" spans="2:9" x14ac:dyDescent="0.3">
      <c r="C187" t="s">
        <v>127</v>
      </c>
      <c r="D187" t="s">
        <v>798</v>
      </c>
      <c r="E187" t="s">
        <v>131</v>
      </c>
      <c r="F187" s="7">
        <v>68182</v>
      </c>
      <c r="G187" s="7">
        <v>6818</v>
      </c>
      <c r="H187" s="7">
        <v>75000</v>
      </c>
      <c r="I187" s="7"/>
    </row>
    <row r="188" spans="2:9" x14ac:dyDescent="0.3">
      <c r="C188"/>
      <c r="D188" t="s">
        <v>829</v>
      </c>
      <c r="F188" s="7">
        <v>68182</v>
      </c>
      <c r="G188" s="7">
        <v>6818</v>
      </c>
      <c r="H188" s="7">
        <v>75000</v>
      </c>
      <c r="I188" s="7"/>
    </row>
    <row r="189" spans="2:9" x14ac:dyDescent="0.3">
      <c r="C189" t="s">
        <v>830</v>
      </c>
      <c r="D189"/>
      <c r="F189" s="7">
        <v>68182</v>
      </c>
      <c r="G189" s="7">
        <v>6818</v>
      </c>
      <c r="H189" s="7">
        <v>75000</v>
      </c>
      <c r="I189" s="7"/>
    </row>
    <row r="190" spans="2:9" x14ac:dyDescent="0.3">
      <c r="B190" t="s">
        <v>284</v>
      </c>
      <c r="C190"/>
      <c r="D190"/>
      <c r="F190" s="7">
        <v>7170811</v>
      </c>
      <c r="G190" s="7">
        <v>284537</v>
      </c>
      <c r="H190" s="7">
        <v>7455348</v>
      </c>
      <c r="I190" s="7"/>
    </row>
    <row r="191" spans="2:9" x14ac:dyDescent="0.3">
      <c r="B191" t="s">
        <v>137</v>
      </c>
      <c r="C191" t="s">
        <v>35</v>
      </c>
      <c r="D191" t="s">
        <v>36</v>
      </c>
      <c r="E191" t="s">
        <v>40</v>
      </c>
      <c r="F191" s="7">
        <v>69590</v>
      </c>
      <c r="G191" s="7">
        <v>0</v>
      </c>
      <c r="H191" s="7">
        <v>69590</v>
      </c>
      <c r="I191" s="7"/>
    </row>
    <row r="192" spans="2:9" x14ac:dyDescent="0.3">
      <c r="C192"/>
      <c r="D192" t="s">
        <v>280</v>
      </c>
      <c r="F192" s="7">
        <v>69590</v>
      </c>
      <c r="G192" s="7">
        <v>0</v>
      </c>
      <c r="H192" s="7">
        <v>69590</v>
      </c>
      <c r="I192" s="7"/>
    </row>
    <row r="193" spans="3:9" x14ac:dyDescent="0.3">
      <c r="C193"/>
      <c r="D193" t="s">
        <v>45</v>
      </c>
      <c r="E193" t="s">
        <v>40</v>
      </c>
      <c r="F193" s="7">
        <v>62142</v>
      </c>
      <c r="G193" s="7">
        <v>30140</v>
      </c>
      <c r="H193" s="7">
        <v>92282</v>
      </c>
      <c r="I193" s="7"/>
    </row>
    <row r="194" spans="3:9" x14ac:dyDescent="0.3">
      <c r="C194"/>
      <c r="D194" t="s">
        <v>258</v>
      </c>
      <c r="F194" s="7">
        <v>62142</v>
      </c>
      <c r="G194" s="7">
        <v>30140</v>
      </c>
      <c r="H194" s="7">
        <v>92282</v>
      </c>
      <c r="I194" s="7"/>
    </row>
    <row r="195" spans="3:9" x14ac:dyDescent="0.3">
      <c r="C195"/>
      <c r="D195" t="s">
        <v>866</v>
      </c>
      <c r="E195" t="s">
        <v>833</v>
      </c>
      <c r="F195" s="7">
        <v>72201</v>
      </c>
      <c r="G195" s="7">
        <v>35017</v>
      </c>
      <c r="H195" s="7">
        <v>107218</v>
      </c>
      <c r="I195" s="7"/>
    </row>
    <row r="196" spans="3:9" x14ac:dyDescent="0.3">
      <c r="C196"/>
      <c r="D196" t="s">
        <v>928</v>
      </c>
      <c r="F196" s="7">
        <v>72201</v>
      </c>
      <c r="G196" s="7">
        <v>35017</v>
      </c>
      <c r="H196" s="7">
        <v>107218</v>
      </c>
      <c r="I196" s="7"/>
    </row>
    <row r="197" spans="3:9" x14ac:dyDescent="0.3">
      <c r="C197" t="s">
        <v>262</v>
      </c>
      <c r="D197"/>
      <c r="F197" s="7">
        <v>203933</v>
      </c>
      <c r="G197" s="7">
        <v>65157</v>
      </c>
      <c r="H197" s="7">
        <v>269090</v>
      </c>
      <c r="I197" s="7"/>
    </row>
    <row r="198" spans="3:9" x14ac:dyDescent="0.3">
      <c r="C198" t="s">
        <v>68</v>
      </c>
      <c r="D198" t="s">
        <v>339</v>
      </c>
      <c r="E198" t="s">
        <v>131</v>
      </c>
      <c r="F198" s="7">
        <v>3500</v>
      </c>
      <c r="G198" s="7">
        <v>0</v>
      </c>
      <c r="H198" s="7">
        <v>3500</v>
      </c>
      <c r="I198" s="7"/>
    </row>
    <row r="199" spans="3:9" x14ac:dyDescent="0.3">
      <c r="C199"/>
      <c r="D199" t="s">
        <v>431</v>
      </c>
      <c r="F199" s="7">
        <v>3500</v>
      </c>
      <c r="G199" s="7">
        <v>0</v>
      </c>
      <c r="H199" s="7">
        <v>3500</v>
      </c>
      <c r="I199" s="7"/>
    </row>
    <row r="200" spans="3:9" x14ac:dyDescent="0.3">
      <c r="C200" t="s">
        <v>264</v>
      </c>
      <c r="D200"/>
      <c r="F200" s="7">
        <v>3500</v>
      </c>
      <c r="G200" s="7">
        <v>0</v>
      </c>
      <c r="H200" s="7">
        <v>3500</v>
      </c>
      <c r="I200" s="7"/>
    </row>
    <row r="201" spans="3:9" x14ac:dyDescent="0.3">
      <c r="C201" t="s">
        <v>101</v>
      </c>
      <c r="D201" t="s">
        <v>217</v>
      </c>
      <c r="E201" t="s">
        <v>131</v>
      </c>
      <c r="F201" s="7">
        <v>20000</v>
      </c>
      <c r="G201" s="7">
        <v>0</v>
      </c>
      <c r="H201" s="7">
        <v>20000</v>
      </c>
      <c r="I201" s="7"/>
    </row>
    <row r="202" spans="3:9" x14ac:dyDescent="0.3">
      <c r="C202"/>
      <c r="D202"/>
      <c r="E202" t="s">
        <v>40</v>
      </c>
      <c r="F202" s="7">
        <v>58164</v>
      </c>
      <c r="G202" s="7">
        <v>28210</v>
      </c>
      <c r="H202" s="7">
        <v>86374</v>
      </c>
      <c r="I202" s="7"/>
    </row>
    <row r="203" spans="3:9" x14ac:dyDescent="0.3">
      <c r="C203"/>
      <c r="D203" t="s">
        <v>289</v>
      </c>
      <c r="F203" s="7">
        <v>78164</v>
      </c>
      <c r="G203" s="7">
        <v>28210</v>
      </c>
      <c r="H203" s="7">
        <v>106374</v>
      </c>
      <c r="I203" s="7"/>
    </row>
    <row r="204" spans="3:9" x14ac:dyDescent="0.3">
      <c r="C204"/>
      <c r="D204" t="s">
        <v>107</v>
      </c>
      <c r="E204" t="s">
        <v>195</v>
      </c>
      <c r="F204" s="7">
        <v>38280</v>
      </c>
      <c r="G204" s="7">
        <v>0</v>
      </c>
      <c r="H204" s="7">
        <v>38280</v>
      </c>
      <c r="I204" s="7"/>
    </row>
    <row r="205" spans="3:9" x14ac:dyDescent="0.3">
      <c r="C205"/>
      <c r="D205" t="s">
        <v>271</v>
      </c>
      <c r="F205" s="7">
        <v>38280</v>
      </c>
      <c r="G205" s="7">
        <v>0</v>
      </c>
      <c r="H205" s="7">
        <v>38280</v>
      </c>
      <c r="I205" s="7"/>
    </row>
    <row r="206" spans="3:9" x14ac:dyDescent="0.3">
      <c r="C206" t="s">
        <v>272</v>
      </c>
      <c r="D206"/>
      <c r="F206" s="7">
        <v>116444</v>
      </c>
      <c r="G206" s="7">
        <v>28210</v>
      </c>
      <c r="H206" s="7">
        <v>144654</v>
      </c>
      <c r="I206" s="7"/>
    </row>
    <row r="207" spans="3:9" x14ac:dyDescent="0.3">
      <c r="C207" t="s">
        <v>113</v>
      </c>
      <c r="D207" t="s">
        <v>1015</v>
      </c>
      <c r="E207" t="s">
        <v>195</v>
      </c>
      <c r="F207" s="7">
        <v>48627</v>
      </c>
      <c r="G207" s="7">
        <v>0</v>
      </c>
      <c r="H207" s="7">
        <v>48627</v>
      </c>
      <c r="I207" s="7"/>
    </row>
    <row r="208" spans="3:9" x14ac:dyDescent="0.3">
      <c r="C208"/>
      <c r="D208" t="s">
        <v>1020</v>
      </c>
      <c r="F208" s="7">
        <v>48627</v>
      </c>
      <c r="G208" s="7">
        <v>0</v>
      </c>
      <c r="H208" s="7">
        <v>48627</v>
      </c>
      <c r="I208" s="7"/>
    </row>
    <row r="209" spans="2:9" x14ac:dyDescent="0.3">
      <c r="C209" t="s">
        <v>274</v>
      </c>
      <c r="D209"/>
      <c r="F209" s="7">
        <v>48627</v>
      </c>
      <c r="G209" s="7">
        <v>0</v>
      </c>
      <c r="H209" s="7">
        <v>48627</v>
      </c>
      <c r="I209" s="7"/>
    </row>
    <row r="210" spans="2:9" x14ac:dyDescent="0.3">
      <c r="C210" t="s">
        <v>128</v>
      </c>
      <c r="D210" t="s">
        <v>128</v>
      </c>
      <c r="E210" t="s">
        <v>131</v>
      </c>
      <c r="F210" s="7">
        <v>5209737</v>
      </c>
      <c r="G210" s="7">
        <v>0</v>
      </c>
      <c r="H210" s="7">
        <v>5209737</v>
      </c>
      <c r="I210" s="7"/>
    </row>
    <row r="211" spans="2:9" x14ac:dyDescent="0.3">
      <c r="C211"/>
      <c r="D211" t="s">
        <v>282</v>
      </c>
      <c r="F211" s="7">
        <v>5209737</v>
      </c>
      <c r="G211" s="7">
        <v>0</v>
      </c>
      <c r="H211" s="7">
        <v>5209737</v>
      </c>
      <c r="I211" s="7"/>
    </row>
    <row r="212" spans="2:9" x14ac:dyDescent="0.3">
      <c r="C212" t="s">
        <v>282</v>
      </c>
      <c r="D212"/>
      <c r="F212" s="7">
        <v>5209737</v>
      </c>
      <c r="G212" s="7">
        <v>0</v>
      </c>
      <c r="H212" s="7">
        <v>5209737</v>
      </c>
      <c r="I212" s="7"/>
    </row>
    <row r="213" spans="2:9" x14ac:dyDescent="0.3">
      <c r="C213" t="s">
        <v>246</v>
      </c>
      <c r="D213" t="s">
        <v>812</v>
      </c>
      <c r="E213" t="s">
        <v>131</v>
      </c>
      <c r="F213" s="7">
        <v>111080</v>
      </c>
      <c r="G213" s="7">
        <v>34435</v>
      </c>
      <c r="H213" s="7">
        <v>145515</v>
      </c>
      <c r="I213" s="7"/>
    </row>
    <row r="214" spans="2:9" x14ac:dyDescent="0.3">
      <c r="C214"/>
      <c r="D214" t="s">
        <v>831</v>
      </c>
      <c r="F214" s="7">
        <v>111080</v>
      </c>
      <c r="G214" s="7">
        <v>34435</v>
      </c>
      <c r="H214" s="7">
        <v>145515</v>
      </c>
      <c r="I214" s="7"/>
    </row>
    <row r="215" spans="2:9" x14ac:dyDescent="0.3">
      <c r="C215" t="s">
        <v>297</v>
      </c>
      <c r="D215"/>
      <c r="F215" s="7">
        <v>111080</v>
      </c>
      <c r="G215" s="7">
        <v>34435</v>
      </c>
      <c r="H215" s="7">
        <v>145515</v>
      </c>
      <c r="I215" s="7"/>
    </row>
    <row r="216" spans="2:9" x14ac:dyDescent="0.3">
      <c r="B216" t="s">
        <v>285</v>
      </c>
      <c r="C216"/>
      <c r="D216"/>
      <c r="F216" s="7">
        <v>5693321</v>
      </c>
      <c r="G216" s="7">
        <v>127802</v>
      </c>
      <c r="H216" s="7">
        <v>5821123</v>
      </c>
      <c r="I216" s="7"/>
    </row>
    <row r="217" spans="2:9" x14ac:dyDescent="0.3">
      <c r="B217" t="s">
        <v>42</v>
      </c>
      <c r="C217" t="s">
        <v>35</v>
      </c>
      <c r="D217" t="s">
        <v>36</v>
      </c>
      <c r="E217" t="s">
        <v>40</v>
      </c>
      <c r="F217" s="7">
        <v>117641</v>
      </c>
      <c r="G217" s="7">
        <v>7264</v>
      </c>
      <c r="H217" s="7">
        <v>124905</v>
      </c>
      <c r="I217" s="7"/>
    </row>
    <row r="218" spans="2:9" x14ac:dyDescent="0.3">
      <c r="C218"/>
      <c r="D218"/>
      <c r="E218" t="s">
        <v>833</v>
      </c>
      <c r="F218" s="7">
        <v>151997</v>
      </c>
      <c r="G218" s="7">
        <v>35822</v>
      </c>
      <c r="H218" s="7">
        <v>187819</v>
      </c>
      <c r="I218" s="7"/>
    </row>
    <row r="219" spans="2:9" x14ac:dyDescent="0.3">
      <c r="C219"/>
      <c r="D219"/>
      <c r="E219" t="s">
        <v>957</v>
      </c>
      <c r="F219" s="7">
        <v>261039</v>
      </c>
      <c r="G219" s="7">
        <v>67870</v>
      </c>
      <c r="H219" s="7">
        <v>328909</v>
      </c>
      <c r="I219" s="7"/>
    </row>
    <row r="220" spans="2:9" x14ac:dyDescent="0.3">
      <c r="C220"/>
      <c r="D220" t="s">
        <v>280</v>
      </c>
      <c r="F220" s="7">
        <v>530677</v>
      </c>
      <c r="G220" s="7">
        <v>110956</v>
      </c>
      <c r="H220" s="7">
        <v>641633</v>
      </c>
      <c r="I220" s="7"/>
    </row>
    <row r="221" spans="2:9" x14ac:dyDescent="0.3">
      <c r="C221"/>
      <c r="D221" t="s">
        <v>45</v>
      </c>
      <c r="E221" t="s">
        <v>40</v>
      </c>
      <c r="F221" s="7">
        <v>67417</v>
      </c>
      <c r="G221" s="7">
        <v>32697</v>
      </c>
      <c r="H221" s="7">
        <v>100114</v>
      </c>
      <c r="I221" s="7"/>
    </row>
    <row r="222" spans="2:9" x14ac:dyDescent="0.3">
      <c r="C222"/>
      <c r="D222" t="s">
        <v>258</v>
      </c>
      <c r="F222" s="7">
        <v>67417</v>
      </c>
      <c r="G222" s="7">
        <v>32697</v>
      </c>
      <c r="H222" s="7">
        <v>100114</v>
      </c>
      <c r="I222" s="7"/>
    </row>
    <row r="223" spans="2:9" x14ac:dyDescent="0.3">
      <c r="C223"/>
      <c r="D223" t="s">
        <v>673</v>
      </c>
      <c r="E223" t="s">
        <v>40</v>
      </c>
      <c r="F223" s="7">
        <v>219395</v>
      </c>
      <c r="G223" s="7">
        <v>106407</v>
      </c>
      <c r="H223" s="7">
        <v>325802</v>
      </c>
      <c r="I223" s="7"/>
    </row>
    <row r="224" spans="2:9" x14ac:dyDescent="0.3">
      <c r="C224"/>
      <c r="D224" t="s">
        <v>735</v>
      </c>
      <c r="F224" s="7">
        <v>219395</v>
      </c>
      <c r="G224" s="7">
        <v>106407</v>
      </c>
      <c r="H224" s="7">
        <v>325802</v>
      </c>
      <c r="I224" s="7"/>
    </row>
    <row r="225" spans="3:9" x14ac:dyDescent="0.3">
      <c r="C225" t="s">
        <v>262</v>
      </c>
      <c r="D225"/>
      <c r="F225" s="7">
        <v>817489</v>
      </c>
      <c r="G225" s="7">
        <v>250060</v>
      </c>
      <c r="H225" s="7">
        <v>1067549</v>
      </c>
      <c r="I225" s="7"/>
    </row>
    <row r="226" spans="3:9" x14ac:dyDescent="0.3">
      <c r="C226" t="s">
        <v>192</v>
      </c>
      <c r="D226" t="s">
        <v>193</v>
      </c>
      <c r="E226" t="s">
        <v>195</v>
      </c>
      <c r="F226" s="7">
        <v>13572</v>
      </c>
      <c r="G226" s="7">
        <v>0</v>
      </c>
      <c r="H226" s="7">
        <v>13572</v>
      </c>
      <c r="I226" s="7"/>
    </row>
    <row r="227" spans="3:9" x14ac:dyDescent="0.3">
      <c r="C227"/>
      <c r="D227" t="s">
        <v>286</v>
      </c>
      <c r="F227" s="7">
        <v>13572</v>
      </c>
      <c r="G227" s="7">
        <v>0</v>
      </c>
      <c r="H227" s="7">
        <v>13572</v>
      </c>
      <c r="I227" s="7"/>
    </row>
    <row r="228" spans="3:9" x14ac:dyDescent="0.3">
      <c r="C228" t="s">
        <v>287</v>
      </c>
      <c r="D228"/>
      <c r="F228" s="7">
        <v>13572</v>
      </c>
      <c r="G228" s="7">
        <v>0</v>
      </c>
      <c r="H228" s="7">
        <v>13572</v>
      </c>
    </row>
    <row r="229" spans="3:9" x14ac:dyDescent="0.3">
      <c r="C229" t="s">
        <v>76</v>
      </c>
      <c r="D229" t="s">
        <v>77</v>
      </c>
      <c r="E229" t="s">
        <v>40</v>
      </c>
      <c r="F229" s="7">
        <v>64652</v>
      </c>
      <c r="G229" s="7">
        <v>2256</v>
      </c>
      <c r="H229" s="7">
        <v>66908</v>
      </c>
    </row>
    <row r="230" spans="3:9" x14ac:dyDescent="0.3">
      <c r="C230"/>
      <c r="D230" t="s">
        <v>265</v>
      </c>
      <c r="F230" s="7">
        <v>64652</v>
      </c>
      <c r="G230" s="7">
        <v>2256</v>
      </c>
      <c r="H230" s="7">
        <v>66908</v>
      </c>
    </row>
    <row r="231" spans="3:9" x14ac:dyDescent="0.3">
      <c r="C231"/>
      <c r="D231" t="s">
        <v>98</v>
      </c>
      <c r="E231" t="s">
        <v>40</v>
      </c>
      <c r="F231" s="7">
        <v>166203</v>
      </c>
      <c r="G231" s="7">
        <v>78808</v>
      </c>
      <c r="H231" s="7">
        <v>245011</v>
      </c>
    </row>
    <row r="232" spans="3:9" x14ac:dyDescent="0.3">
      <c r="C232"/>
      <c r="D232" t="s">
        <v>267</v>
      </c>
      <c r="F232" s="7">
        <v>166203</v>
      </c>
      <c r="G232" s="7">
        <v>78808</v>
      </c>
      <c r="H232" s="7">
        <v>245011</v>
      </c>
    </row>
    <row r="233" spans="3:9" x14ac:dyDescent="0.3">
      <c r="C233"/>
      <c r="D233" t="s">
        <v>359</v>
      </c>
      <c r="E233" t="s">
        <v>40</v>
      </c>
      <c r="F233" s="7">
        <v>42953</v>
      </c>
      <c r="G233" s="7">
        <v>20402</v>
      </c>
      <c r="H233" s="7">
        <v>63355</v>
      </c>
    </row>
    <row r="234" spans="3:9" x14ac:dyDescent="0.3">
      <c r="C234"/>
      <c r="D234" t="s">
        <v>425</v>
      </c>
      <c r="F234" s="7">
        <v>42953</v>
      </c>
      <c r="G234" s="7">
        <v>20402</v>
      </c>
      <c r="H234" s="7">
        <v>63355</v>
      </c>
    </row>
    <row r="235" spans="3:9" x14ac:dyDescent="0.3">
      <c r="C235" t="s">
        <v>268</v>
      </c>
      <c r="D235"/>
      <c r="F235" s="7">
        <v>273808</v>
      </c>
      <c r="G235" s="7">
        <v>101466</v>
      </c>
      <c r="H235" s="7">
        <v>375274</v>
      </c>
    </row>
    <row r="236" spans="3:9" x14ac:dyDescent="0.3">
      <c r="C236" t="s">
        <v>113</v>
      </c>
      <c r="D236" t="s">
        <v>114</v>
      </c>
      <c r="E236" t="s">
        <v>40</v>
      </c>
      <c r="F236" s="7">
        <v>249738</v>
      </c>
      <c r="G236" s="7">
        <v>64932</v>
      </c>
      <c r="H236" s="7">
        <v>314670</v>
      </c>
    </row>
    <row r="237" spans="3:9" x14ac:dyDescent="0.3">
      <c r="C237"/>
      <c r="D237" t="s">
        <v>273</v>
      </c>
      <c r="F237" s="7">
        <v>249738</v>
      </c>
      <c r="G237" s="7">
        <v>64932</v>
      </c>
      <c r="H237" s="7">
        <v>314670</v>
      </c>
    </row>
    <row r="238" spans="3:9" x14ac:dyDescent="0.3">
      <c r="C238" t="s">
        <v>274</v>
      </c>
      <c r="D238"/>
      <c r="F238" s="7">
        <v>249738</v>
      </c>
      <c r="G238" s="7">
        <v>64932</v>
      </c>
      <c r="H238" s="7">
        <v>314670</v>
      </c>
    </row>
    <row r="239" spans="3:9" x14ac:dyDescent="0.3">
      <c r="C239" t="s">
        <v>246</v>
      </c>
      <c r="D239" t="s">
        <v>247</v>
      </c>
      <c r="E239" t="s">
        <v>40</v>
      </c>
      <c r="F239" s="7">
        <v>167222</v>
      </c>
      <c r="G239" s="7">
        <v>43478</v>
      </c>
      <c r="H239" s="7">
        <v>210700</v>
      </c>
    </row>
    <row r="240" spans="3:9" x14ac:dyDescent="0.3">
      <c r="C240"/>
      <c r="D240" t="s">
        <v>295</v>
      </c>
      <c r="F240" s="7">
        <v>167222</v>
      </c>
      <c r="G240" s="7">
        <v>43478</v>
      </c>
      <c r="H240" s="7">
        <v>210700</v>
      </c>
    </row>
    <row r="241" spans="2:8" x14ac:dyDescent="0.3">
      <c r="C241" t="s">
        <v>297</v>
      </c>
      <c r="D241"/>
      <c r="F241" s="7">
        <v>167222</v>
      </c>
      <c r="G241" s="7">
        <v>43478</v>
      </c>
      <c r="H241" s="7">
        <v>210700</v>
      </c>
    </row>
    <row r="242" spans="2:8" x14ac:dyDescent="0.3">
      <c r="B242" t="s">
        <v>288</v>
      </c>
      <c r="C242"/>
      <c r="D242"/>
      <c r="F242" s="7">
        <v>1521829</v>
      </c>
      <c r="G242" s="7">
        <v>459936</v>
      </c>
      <c r="H242" s="7">
        <v>1981765</v>
      </c>
    </row>
    <row r="243" spans="2:8" x14ac:dyDescent="0.3">
      <c r="B243" t="s">
        <v>105</v>
      </c>
      <c r="C243" t="s">
        <v>35</v>
      </c>
      <c r="D243" t="s">
        <v>36</v>
      </c>
      <c r="E243" t="s">
        <v>833</v>
      </c>
      <c r="F243" s="7">
        <v>128926</v>
      </c>
      <c r="G243" s="7">
        <v>10727</v>
      </c>
      <c r="H243" s="7">
        <v>139653</v>
      </c>
    </row>
    <row r="244" spans="2:8" x14ac:dyDescent="0.3">
      <c r="C244"/>
      <c r="D244" t="s">
        <v>280</v>
      </c>
      <c r="F244" s="7">
        <v>128926</v>
      </c>
      <c r="G244" s="7">
        <v>10727</v>
      </c>
      <c r="H244" s="7">
        <v>139653</v>
      </c>
    </row>
    <row r="245" spans="2:8" x14ac:dyDescent="0.3">
      <c r="C245"/>
      <c r="D245" t="s">
        <v>45</v>
      </c>
      <c r="E245" t="s">
        <v>40</v>
      </c>
      <c r="F245" s="7">
        <v>273088</v>
      </c>
      <c r="G245" s="7">
        <v>54618</v>
      </c>
      <c r="H245" s="7">
        <v>327706</v>
      </c>
    </row>
    <row r="246" spans="2:8" x14ac:dyDescent="0.3">
      <c r="C246"/>
      <c r="D246" t="s">
        <v>258</v>
      </c>
      <c r="F246" s="7">
        <v>273088</v>
      </c>
      <c r="G246" s="7">
        <v>54618</v>
      </c>
      <c r="H246" s="7">
        <v>327706</v>
      </c>
    </row>
    <row r="247" spans="2:8" x14ac:dyDescent="0.3">
      <c r="C247"/>
      <c r="D247" t="s">
        <v>58</v>
      </c>
      <c r="E247" t="s">
        <v>833</v>
      </c>
      <c r="F247" s="7">
        <v>65764</v>
      </c>
      <c r="G247" s="7">
        <v>5718</v>
      </c>
      <c r="H247" s="7">
        <v>71482</v>
      </c>
    </row>
    <row r="248" spans="2:8" x14ac:dyDescent="0.3">
      <c r="C248"/>
      <c r="D248" t="s">
        <v>260</v>
      </c>
      <c r="F248" s="7">
        <v>65764</v>
      </c>
      <c r="G248" s="7">
        <v>5718</v>
      </c>
      <c r="H248" s="7">
        <v>71482</v>
      </c>
    </row>
    <row r="249" spans="2:8" x14ac:dyDescent="0.3">
      <c r="C249" t="s">
        <v>262</v>
      </c>
      <c r="D249"/>
      <c r="F249" s="7">
        <v>467778</v>
      </c>
      <c r="G249" s="7">
        <v>71063</v>
      </c>
      <c r="H249" s="7">
        <v>538841</v>
      </c>
    </row>
    <row r="250" spans="2:8" x14ac:dyDescent="0.3">
      <c r="C250" t="s">
        <v>68</v>
      </c>
      <c r="D250" t="s">
        <v>69</v>
      </c>
      <c r="E250" t="s">
        <v>71</v>
      </c>
      <c r="F250" s="7">
        <v>218583</v>
      </c>
      <c r="G250" s="7">
        <v>43717</v>
      </c>
      <c r="H250" s="7">
        <v>262300</v>
      </c>
    </row>
    <row r="251" spans="2:8" x14ac:dyDescent="0.3">
      <c r="C251"/>
      <c r="D251" t="s">
        <v>263</v>
      </c>
      <c r="F251" s="7">
        <v>218583</v>
      </c>
      <c r="G251" s="7">
        <v>43717</v>
      </c>
      <c r="H251" s="7">
        <v>262300</v>
      </c>
    </row>
    <row r="252" spans="2:8" x14ac:dyDescent="0.3">
      <c r="C252"/>
      <c r="D252" t="s">
        <v>339</v>
      </c>
      <c r="E252" t="s">
        <v>131</v>
      </c>
      <c r="F252" s="7">
        <v>10360</v>
      </c>
      <c r="G252" s="7">
        <v>0</v>
      </c>
      <c r="H252" s="7">
        <v>10360</v>
      </c>
    </row>
    <row r="253" spans="2:8" x14ac:dyDescent="0.3">
      <c r="C253"/>
      <c r="D253" t="s">
        <v>431</v>
      </c>
      <c r="F253" s="7">
        <v>10360</v>
      </c>
      <c r="G253" s="7">
        <v>0</v>
      </c>
      <c r="H253" s="7">
        <v>10360</v>
      </c>
    </row>
    <row r="254" spans="2:8" x14ac:dyDescent="0.3">
      <c r="C254"/>
      <c r="D254" t="s">
        <v>574</v>
      </c>
      <c r="E254" t="s">
        <v>131</v>
      </c>
      <c r="F254" s="7">
        <v>3640</v>
      </c>
      <c r="G254" s="7">
        <v>0</v>
      </c>
      <c r="H254" s="7">
        <v>3640</v>
      </c>
    </row>
    <row r="255" spans="2:8" x14ac:dyDescent="0.3">
      <c r="C255"/>
      <c r="D255" t="s">
        <v>667</v>
      </c>
      <c r="F255" s="7">
        <v>3640</v>
      </c>
      <c r="G255" s="7">
        <v>0</v>
      </c>
      <c r="H255" s="7">
        <v>3640</v>
      </c>
    </row>
    <row r="256" spans="2:8" x14ac:dyDescent="0.3">
      <c r="C256" t="s">
        <v>264</v>
      </c>
      <c r="D256"/>
      <c r="F256" s="7">
        <v>232583</v>
      </c>
      <c r="G256" s="7">
        <v>43717</v>
      </c>
      <c r="H256" s="7">
        <v>276300</v>
      </c>
    </row>
    <row r="257" spans="3:8" x14ac:dyDescent="0.3">
      <c r="C257" t="s">
        <v>76</v>
      </c>
      <c r="D257" t="s">
        <v>77</v>
      </c>
      <c r="E257" t="s">
        <v>71</v>
      </c>
      <c r="F257" s="7">
        <v>405823</v>
      </c>
      <c r="G257" s="7">
        <v>15882</v>
      </c>
      <c r="H257" s="7">
        <v>421705</v>
      </c>
    </row>
    <row r="258" spans="3:8" x14ac:dyDescent="0.3">
      <c r="C258"/>
      <c r="D258"/>
      <c r="E258" t="s">
        <v>131</v>
      </c>
      <c r="F258" s="7">
        <v>603368</v>
      </c>
      <c r="G258" s="7">
        <v>0</v>
      </c>
      <c r="H258" s="7">
        <v>603368</v>
      </c>
    </row>
    <row r="259" spans="3:8" x14ac:dyDescent="0.3">
      <c r="C259"/>
      <c r="D259"/>
      <c r="E259" t="s">
        <v>40</v>
      </c>
      <c r="F259" s="7">
        <v>205123</v>
      </c>
      <c r="G259" s="7">
        <v>88142</v>
      </c>
      <c r="H259" s="7">
        <v>293265</v>
      </c>
    </row>
    <row r="260" spans="3:8" x14ac:dyDescent="0.3">
      <c r="C260"/>
      <c r="D260" t="s">
        <v>265</v>
      </c>
      <c r="F260" s="7">
        <v>1214314</v>
      </c>
      <c r="G260" s="7">
        <v>104024</v>
      </c>
      <c r="H260" s="7">
        <v>1318338</v>
      </c>
    </row>
    <row r="261" spans="3:8" x14ac:dyDescent="0.3">
      <c r="C261"/>
      <c r="D261" t="s">
        <v>359</v>
      </c>
      <c r="E261" t="s">
        <v>131</v>
      </c>
      <c r="F261" s="7">
        <v>373815</v>
      </c>
      <c r="G261" s="7">
        <v>29905</v>
      </c>
      <c r="H261" s="7">
        <v>403720</v>
      </c>
    </row>
    <row r="262" spans="3:8" x14ac:dyDescent="0.3">
      <c r="C262"/>
      <c r="D262" t="s">
        <v>425</v>
      </c>
      <c r="F262" s="7">
        <v>373815</v>
      </c>
      <c r="G262" s="7">
        <v>29905</v>
      </c>
      <c r="H262" s="7">
        <v>403720</v>
      </c>
    </row>
    <row r="263" spans="3:8" x14ac:dyDescent="0.3">
      <c r="C263" t="s">
        <v>268</v>
      </c>
      <c r="D263"/>
      <c r="F263" s="7">
        <v>1588129</v>
      </c>
      <c r="G263" s="7">
        <v>133929</v>
      </c>
      <c r="H263" s="7">
        <v>1722058</v>
      </c>
    </row>
    <row r="264" spans="3:8" x14ac:dyDescent="0.3">
      <c r="C264" t="s">
        <v>101</v>
      </c>
      <c r="D264" t="s">
        <v>217</v>
      </c>
      <c r="E264" t="s">
        <v>71</v>
      </c>
      <c r="F264" s="7">
        <v>20000</v>
      </c>
      <c r="G264" s="7">
        <v>0</v>
      </c>
      <c r="H264" s="7">
        <v>20000</v>
      </c>
    </row>
    <row r="265" spans="3:8" x14ac:dyDescent="0.3">
      <c r="C265"/>
      <c r="D265"/>
      <c r="E265" t="s">
        <v>131</v>
      </c>
      <c r="F265" s="7">
        <v>14998</v>
      </c>
      <c r="G265" s="7">
        <v>0</v>
      </c>
      <c r="H265" s="7">
        <v>14998</v>
      </c>
    </row>
    <row r="266" spans="3:8" x14ac:dyDescent="0.3">
      <c r="C266"/>
      <c r="D266"/>
      <c r="E266" t="s">
        <v>40</v>
      </c>
      <c r="F266" s="7">
        <v>529412</v>
      </c>
      <c r="G266" s="7">
        <v>52941</v>
      </c>
      <c r="H266" s="7">
        <v>582353</v>
      </c>
    </row>
    <row r="267" spans="3:8" x14ac:dyDescent="0.3">
      <c r="C267"/>
      <c r="D267" t="s">
        <v>289</v>
      </c>
      <c r="F267" s="7">
        <v>564410</v>
      </c>
      <c r="G267" s="7">
        <v>52941</v>
      </c>
      <c r="H267" s="7">
        <v>617351</v>
      </c>
    </row>
    <row r="268" spans="3:8" x14ac:dyDescent="0.3">
      <c r="C268"/>
      <c r="D268" t="s">
        <v>222</v>
      </c>
      <c r="E268" t="s">
        <v>131</v>
      </c>
      <c r="F268" s="7">
        <v>4037954</v>
      </c>
      <c r="G268" s="7">
        <v>667010</v>
      </c>
      <c r="H268" s="7">
        <v>4704964</v>
      </c>
    </row>
    <row r="269" spans="3:8" x14ac:dyDescent="0.3">
      <c r="C269"/>
      <c r="D269" t="s">
        <v>270</v>
      </c>
      <c r="F269" s="7">
        <v>4037954</v>
      </c>
      <c r="G269" s="7">
        <v>667010</v>
      </c>
      <c r="H269" s="7">
        <v>4704964</v>
      </c>
    </row>
    <row r="270" spans="3:8" x14ac:dyDescent="0.3">
      <c r="C270"/>
      <c r="D270" t="s">
        <v>102</v>
      </c>
      <c r="E270" t="s">
        <v>40</v>
      </c>
      <c r="F270" s="7">
        <v>526477</v>
      </c>
      <c r="G270" s="7">
        <v>136884</v>
      </c>
      <c r="H270" s="7">
        <v>663361</v>
      </c>
    </row>
    <row r="271" spans="3:8" x14ac:dyDescent="0.3">
      <c r="C271"/>
      <c r="D271" t="s">
        <v>290</v>
      </c>
      <c r="F271" s="7">
        <v>526477</v>
      </c>
      <c r="G271" s="7">
        <v>136884</v>
      </c>
      <c r="H271" s="7">
        <v>663361</v>
      </c>
    </row>
    <row r="272" spans="3:8" x14ac:dyDescent="0.3">
      <c r="C272"/>
      <c r="D272" t="s">
        <v>107</v>
      </c>
      <c r="E272" t="s">
        <v>195</v>
      </c>
      <c r="F272" s="7">
        <v>180423</v>
      </c>
      <c r="G272" s="7">
        <v>0</v>
      </c>
      <c r="H272" s="7">
        <v>180423</v>
      </c>
    </row>
    <row r="273" spans="3:8" x14ac:dyDescent="0.3">
      <c r="C273"/>
      <c r="D273" t="s">
        <v>271</v>
      </c>
      <c r="F273" s="7">
        <v>180423</v>
      </c>
      <c r="G273" s="7">
        <v>0</v>
      </c>
      <c r="H273" s="7">
        <v>180423</v>
      </c>
    </row>
    <row r="274" spans="3:8" x14ac:dyDescent="0.3">
      <c r="C274" t="s">
        <v>272</v>
      </c>
      <c r="D274"/>
      <c r="F274" s="7">
        <v>5309264</v>
      </c>
      <c r="G274" s="7">
        <v>856835</v>
      </c>
      <c r="H274" s="7">
        <v>6166099</v>
      </c>
    </row>
    <row r="275" spans="3:8" x14ac:dyDescent="0.3">
      <c r="C275" t="s">
        <v>113</v>
      </c>
      <c r="D275" t="s">
        <v>114</v>
      </c>
      <c r="E275" t="s">
        <v>40</v>
      </c>
      <c r="F275" s="7">
        <v>55979</v>
      </c>
      <c r="G275" s="7">
        <v>14555</v>
      </c>
      <c r="H275" s="7">
        <v>70534</v>
      </c>
    </row>
    <row r="276" spans="3:8" x14ac:dyDescent="0.3">
      <c r="C276"/>
      <c r="D276" t="s">
        <v>273</v>
      </c>
      <c r="F276" s="7">
        <v>55979</v>
      </c>
      <c r="G276" s="7">
        <v>14555</v>
      </c>
      <c r="H276" s="7">
        <v>70534</v>
      </c>
    </row>
    <row r="277" spans="3:8" x14ac:dyDescent="0.3">
      <c r="C277" t="s">
        <v>274</v>
      </c>
      <c r="D277"/>
      <c r="F277" s="7">
        <v>55979</v>
      </c>
      <c r="G277" s="7">
        <v>14555</v>
      </c>
      <c r="H277" s="7">
        <v>70534</v>
      </c>
    </row>
    <row r="278" spans="3:8" x14ac:dyDescent="0.3">
      <c r="C278" t="s">
        <v>239</v>
      </c>
      <c r="D278" t="s">
        <v>240</v>
      </c>
      <c r="E278" t="s">
        <v>131</v>
      </c>
      <c r="F278" s="7">
        <v>32800</v>
      </c>
      <c r="G278" s="7">
        <v>0</v>
      </c>
      <c r="H278" s="7">
        <v>32800</v>
      </c>
    </row>
    <row r="279" spans="3:8" x14ac:dyDescent="0.3">
      <c r="C279"/>
      <c r="D279" t="s">
        <v>291</v>
      </c>
      <c r="F279" s="7">
        <v>32800</v>
      </c>
      <c r="G279" s="7">
        <v>0</v>
      </c>
      <c r="H279" s="7">
        <v>32800</v>
      </c>
    </row>
    <row r="280" spans="3:8" x14ac:dyDescent="0.3">
      <c r="C280" t="s">
        <v>292</v>
      </c>
      <c r="D280"/>
      <c r="F280" s="7">
        <v>32800</v>
      </c>
      <c r="G280" s="7">
        <v>0</v>
      </c>
      <c r="H280" s="7">
        <v>32800</v>
      </c>
    </row>
    <row r="281" spans="3:8" x14ac:dyDescent="0.3">
      <c r="C281" t="s">
        <v>128</v>
      </c>
      <c r="D281" t="s">
        <v>128</v>
      </c>
      <c r="E281" t="s">
        <v>131</v>
      </c>
      <c r="F281" s="7">
        <v>79365</v>
      </c>
      <c r="G281" s="7">
        <v>20635</v>
      </c>
      <c r="H281" s="7">
        <v>100000</v>
      </c>
    </row>
    <row r="282" spans="3:8" x14ac:dyDescent="0.3">
      <c r="C282"/>
      <c r="D282" t="s">
        <v>282</v>
      </c>
      <c r="F282" s="7">
        <v>79365</v>
      </c>
      <c r="G282" s="7">
        <v>20635</v>
      </c>
      <c r="H282" s="7">
        <v>100000</v>
      </c>
    </row>
    <row r="283" spans="3:8" x14ac:dyDescent="0.3">
      <c r="C283" t="s">
        <v>282</v>
      </c>
      <c r="D283"/>
      <c r="F283" s="7">
        <v>79365</v>
      </c>
      <c r="G283" s="7">
        <v>20635</v>
      </c>
      <c r="H283" s="7">
        <v>100000</v>
      </c>
    </row>
    <row r="284" spans="3:8" x14ac:dyDescent="0.3">
      <c r="C284" t="s">
        <v>154</v>
      </c>
      <c r="D284" t="s">
        <v>155</v>
      </c>
      <c r="E284" t="s">
        <v>131</v>
      </c>
      <c r="F284" s="7">
        <v>402020</v>
      </c>
      <c r="G284" s="7">
        <v>35798</v>
      </c>
      <c r="H284" s="7">
        <v>437818</v>
      </c>
    </row>
    <row r="285" spans="3:8" x14ac:dyDescent="0.3">
      <c r="C285"/>
      <c r="D285" t="s">
        <v>300</v>
      </c>
      <c r="F285" s="7">
        <v>402020</v>
      </c>
      <c r="G285" s="7">
        <v>35798</v>
      </c>
      <c r="H285" s="7">
        <v>437818</v>
      </c>
    </row>
    <row r="286" spans="3:8" x14ac:dyDescent="0.3">
      <c r="C286"/>
      <c r="D286" t="s">
        <v>419</v>
      </c>
      <c r="E286" t="s">
        <v>131</v>
      </c>
      <c r="F286" s="7">
        <v>225000</v>
      </c>
      <c r="G286" s="7">
        <v>0</v>
      </c>
      <c r="H286" s="7">
        <v>225000</v>
      </c>
    </row>
    <row r="287" spans="3:8" x14ac:dyDescent="0.3">
      <c r="C287"/>
      <c r="D287"/>
      <c r="E287" t="s">
        <v>40</v>
      </c>
      <c r="F287" s="7">
        <v>396874</v>
      </c>
      <c r="G287" s="7">
        <v>25350</v>
      </c>
      <c r="H287" s="7">
        <v>422224</v>
      </c>
    </row>
    <row r="288" spans="3:8" x14ac:dyDescent="0.3">
      <c r="C288"/>
      <c r="D288" t="s">
        <v>432</v>
      </c>
      <c r="F288" s="7">
        <v>621874</v>
      </c>
      <c r="G288" s="7">
        <v>25350</v>
      </c>
      <c r="H288" s="7">
        <v>647224</v>
      </c>
    </row>
    <row r="289" spans="3:8" x14ac:dyDescent="0.3">
      <c r="C289" t="s">
        <v>294</v>
      </c>
      <c r="D289"/>
      <c r="F289" s="7">
        <v>1023894</v>
      </c>
      <c r="G289" s="7">
        <v>61148</v>
      </c>
      <c r="H289" s="7">
        <v>1085042</v>
      </c>
    </row>
    <row r="290" spans="3:8" x14ac:dyDescent="0.3">
      <c r="C290" t="s">
        <v>246</v>
      </c>
      <c r="D290" t="s">
        <v>247</v>
      </c>
      <c r="E290" t="s">
        <v>40</v>
      </c>
      <c r="F290" s="7">
        <v>1207236</v>
      </c>
      <c r="G290" s="7">
        <v>70444</v>
      </c>
      <c r="H290" s="7">
        <v>1277680</v>
      </c>
    </row>
    <row r="291" spans="3:8" x14ac:dyDescent="0.3">
      <c r="C291"/>
      <c r="D291" t="s">
        <v>295</v>
      </c>
      <c r="F291" s="7">
        <v>1207236</v>
      </c>
      <c r="G291" s="7">
        <v>70444</v>
      </c>
      <c r="H291" s="7">
        <v>1277680</v>
      </c>
    </row>
    <row r="292" spans="3:8" x14ac:dyDescent="0.3">
      <c r="C292"/>
      <c r="D292" t="s">
        <v>252</v>
      </c>
      <c r="E292" t="s">
        <v>131</v>
      </c>
      <c r="F292" s="7">
        <v>4056225</v>
      </c>
      <c r="G292" s="7">
        <v>1243976</v>
      </c>
      <c r="H292" s="7">
        <v>5300201</v>
      </c>
    </row>
    <row r="293" spans="3:8" x14ac:dyDescent="0.3">
      <c r="C293"/>
      <c r="D293" t="s">
        <v>296</v>
      </c>
      <c r="F293" s="7">
        <v>4056225</v>
      </c>
      <c r="G293" s="7">
        <v>1243976</v>
      </c>
      <c r="H293" s="7">
        <v>5300201</v>
      </c>
    </row>
    <row r="294" spans="3:8" x14ac:dyDescent="0.3">
      <c r="C294"/>
      <c r="D294" t="s">
        <v>409</v>
      </c>
      <c r="E294" t="s">
        <v>40</v>
      </c>
      <c r="F294" s="7">
        <v>905331</v>
      </c>
      <c r="G294" s="7">
        <v>176188</v>
      </c>
      <c r="H294" s="7">
        <v>1081519</v>
      </c>
    </row>
    <row r="295" spans="3:8" x14ac:dyDescent="0.3">
      <c r="C295"/>
      <c r="D295"/>
      <c r="E295" t="s">
        <v>833</v>
      </c>
      <c r="F295" s="7">
        <v>222239</v>
      </c>
      <c r="G295" s="7">
        <v>44447</v>
      </c>
      <c r="H295" s="7">
        <v>266686</v>
      </c>
    </row>
    <row r="296" spans="3:8" x14ac:dyDescent="0.3">
      <c r="C296"/>
      <c r="D296" t="s">
        <v>427</v>
      </c>
      <c r="F296" s="7">
        <v>1127570</v>
      </c>
      <c r="G296" s="7">
        <v>220635</v>
      </c>
      <c r="H296" s="7">
        <v>1348205</v>
      </c>
    </row>
    <row r="297" spans="3:8" x14ac:dyDescent="0.3">
      <c r="C297"/>
      <c r="D297" t="s">
        <v>812</v>
      </c>
      <c r="E297" t="s">
        <v>71</v>
      </c>
      <c r="F297" s="7">
        <v>689948</v>
      </c>
      <c r="G297" s="7">
        <v>49495</v>
      </c>
      <c r="H297" s="7">
        <v>739443</v>
      </c>
    </row>
    <row r="298" spans="3:8" x14ac:dyDescent="0.3">
      <c r="C298"/>
      <c r="D298"/>
      <c r="E298" t="s">
        <v>131</v>
      </c>
      <c r="F298" s="7">
        <v>375000</v>
      </c>
      <c r="G298" s="7">
        <v>0</v>
      </c>
      <c r="H298" s="7">
        <v>375000</v>
      </c>
    </row>
    <row r="299" spans="3:8" x14ac:dyDescent="0.3">
      <c r="C299"/>
      <c r="D299" t="s">
        <v>831</v>
      </c>
      <c r="F299" s="7">
        <v>1064948</v>
      </c>
      <c r="G299" s="7">
        <v>49495</v>
      </c>
      <c r="H299" s="7">
        <v>1114443</v>
      </c>
    </row>
    <row r="300" spans="3:8" x14ac:dyDescent="0.3">
      <c r="C300" t="s">
        <v>297</v>
      </c>
      <c r="D300"/>
      <c r="F300" s="7">
        <v>7455979</v>
      </c>
      <c r="G300" s="7">
        <v>1584550</v>
      </c>
      <c r="H300" s="7">
        <v>9040529</v>
      </c>
    </row>
    <row r="301" spans="3:8" x14ac:dyDescent="0.3">
      <c r="C301" t="s">
        <v>126</v>
      </c>
      <c r="D301" t="s">
        <v>309</v>
      </c>
      <c r="E301" t="s">
        <v>131</v>
      </c>
      <c r="F301" s="7">
        <v>150249</v>
      </c>
      <c r="G301" s="7">
        <v>0</v>
      </c>
      <c r="H301" s="7">
        <v>150249</v>
      </c>
    </row>
    <row r="302" spans="3:8" x14ac:dyDescent="0.3">
      <c r="C302"/>
      <c r="D302" t="s">
        <v>433</v>
      </c>
      <c r="F302" s="7">
        <v>150249</v>
      </c>
      <c r="G302" s="7">
        <v>0</v>
      </c>
      <c r="H302" s="7">
        <v>150249</v>
      </c>
    </row>
    <row r="303" spans="3:8" x14ac:dyDescent="0.3">
      <c r="C303"/>
      <c r="D303" t="s">
        <v>404</v>
      </c>
      <c r="E303" t="s">
        <v>71</v>
      </c>
      <c r="F303" s="7">
        <v>354242</v>
      </c>
      <c r="G303" s="7">
        <v>0</v>
      </c>
      <c r="H303" s="7">
        <v>354242</v>
      </c>
    </row>
    <row r="304" spans="3:8" x14ac:dyDescent="0.3">
      <c r="C304"/>
      <c r="D304" t="s">
        <v>429</v>
      </c>
      <c r="F304" s="7">
        <v>354242</v>
      </c>
      <c r="G304" s="7">
        <v>0</v>
      </c>
      <c r="H304" s="7">
        <v>354242</v>
      </c>
    </row>
    <row r="305" spans="2:8" x14ac:dyDescent="0.3">
      <c r="C305"/>
      <c r="D305" t="s">
        <v>545</v>
      </c>
      <c r="E305" t="s">
        <v>40</v>
      </c>
      <c r="F305" s="7">
        <v>70820</v>
      </c>
      <c r="G305" s="7">
        <v>0</v>
      </c>
      <c r="H305" s="7">
        <v>70820</v>
      </c>
    </row>
    <row r="306" spans="2:8" x14ac:dyDescent="0.3">
      <c r="C306"/>
      <c r="D306" t="s">
        <v>668</v>
      </c>
      <c r="F306" s="7">
        <v>70820</v>
      </c>
      <c r="G306" s="7">
        <v>0</v>
      </c>
      <c r="H306" s="7">
        <v>70820</v>
      </c>
    </row>
    <row r="307" spans="2:8" x14ac:dyDescent="0.3">
      <c r="C307" t="s">
        <v>430</v>
      </c>
      <c r="D307"/>
      <c r="F307" s="7">
        <v>575311</v>
      </c>
      <c r="G307" s="7">
        <v>0</v>
      </c>
      <c r="H307" s="7">
        <v>575311</v>
      </c>
    </row>
    <row r="308" spans="2:8" x14ac:dyDescent="0.3">
      <c r="C308" t="s">
        <v>140</v>
      </c>
      <c r="D308" t="s">
        <v>140</v>
      </c>
      <c r="E308" t="s">
        <v>195</v>
      </c>
      <c r="F308" s="7">
        <v>8482</v>
      </c>
      <c r="G308" s="7">
        <v>0</v>
      </c>
      <c r="H308" s="7">
        <v>8482</v>
      </c>
    </row>
    <row r="309" spans="2:8" x14ac:dyDescent="0.3">
      <c r="C309"/>
      <c r="D309"/>
      <c r="E309" t="s">
        <v>131</v>
      </c>
      <c r="F309" s="7">
        <v>111243</v>
      </c>
      <c r="G309" s="7">
        <v>11124</v>
      </c>
      <c r="H309" s="7">
        <v>122367</v>
      </c>
    </row>
    <row r="310" spans="2:8" x14ac:dyDescent="0.3">
      <c r="C310"/>
      <c r="D310" t="s">
        <v>293</v>
      </c>
      <c r="F310" s="7">
        <v>119725</v>
      </c>
      <c r="G310" s="7">
        <v>11124</v>
      </c>
      <c r="H310" s="7">
        <v>130849</v>
      </c>
    </row>
    <row r="311" spans="2:8" x14ac:dyDescent="0.3">
      <c r="C311" t="s">
        <v>293</v>
      </c>
      <c r="D311"/>
      <c r="F311" s="7">
        <v>119725</v>
      </c>
      <c r="G311" s="7">
        <v>11124</v>
      </c>
      <c r="H311" s="7">
        <v>130849</v>
      </c>
    </row>
    <row r="312" spans="2:8" x14ac:dyDescent="0.3">
      <c r="C312" t="s">
        <v>843</v>
      </c>
      <c r="D312" t="s">
        <v>309</v>
      </c>
      <c r="E312" t="s">
        <v>131</v>
      </c>
      <c r="F312" s="7">
        <v>131131</v>
      </c>
      <c r="G312" s="7">
        <v>0</v>
      </c>
      <c r="H312" s="7">
        <v>131131</v>
      </c>
    </row>
    <row r="313" spans="2:8" x14ac:dyDescent="0.3">
      <c r="C313"/>
      <c r="D313" t="s">
        <v>433</v>
      </c>
      <c r="F313" s="7">
        <v>131131</v>
      </c>
      <c r="G313" s="7">
        <v>0</v>
      </c>
      <c r="H313" s="7">
        <v>131131</v>
      </c>
    </row>
    <row r="314" spans="2:8" x14ac:dyDescent="0.3">
      <c r="C314" t="s">
        <v>930</v>
      </c>
      <c r="D314"/>
      <c r="F314" s="7">
        <v>131131</v>
      </c>
      <c r="G314" s="7">
        <v>0</v>
      </c>
      <c r="H314" s="7">
        <v>131131</v>
      </c>
    </row>
    <row r="315" spans="2:8" x14ac:dyDescent="0.3">
      <c r="B315" t="s">
        <v>298</v>
      </c>
      <c r="C315"/>
      <c r="D315"/>
      <c r="F315" s="7">
        <v>17071938</v>
      </c>
      <c r="G315" s="7">
        <v>2797556</v>
      </c>
      <c r="H315" s="7">
        <v>19869494</v>
      </c>
    </row>
    <row r="316" spans="2:8" x14ac:dyDescent="0.3">
      <c r="B316" t="s">
        <v>391</v>
      </c>
      <c r="C316" t="s">
        <v>35</v>
      </c>
      <c r="D316" t="s">
        <v>187</v>
      </c>
      <c r="E316" t="s">
        <v>131</v>
      </c>
      <c r="F316" s="7">
        <v>39866</v>
      </c>
      <c r="G316" s="7">
        <v>12358</v>
      </c>
      <c r="H316" s="7">
        <v>52224</v>
      </c>
    </row>
    <row r="317" spans="2:8" x14ac:dyDescent="0.3">
      <c r="C317"/>
      <c r="D317" t="s">
        <v>259</v>
      </c>
      <c r="F317" s="7">
        <v>39866</v>
      </c>
      <c r="G317" s="7">
        <v>12358</v>
      </c>
      <c r="H317" s="7">
        <v>52224</v>
      </c>
    </row>
    <row r="318" spans="2:8" x14ac:dyDescent="0.3">
      <c r="C318" t="s">
        <v>262</v>
      </c>
      <c r="D318"/>
      <c r="F318" s="7">
        <v>39866</v>
      </c>
      <c r="G318" s="7">
        <v>12358</v>
      </c>
      <c r="H318" s="7">
        <v>52224</v>
      </c>
    </row>
    <row r="319" spans="2:8" x14ac:dyDescent="0.3">
      <c r="C319" t="s">
        <v>113</v>
      </c>
      <c r="D319" t="s">
        <v>114</v>
      </c>
      <c r="E319" t="s">
        <v>40</v>
      </c>
      <c r="F319" s="7">
        <v>8602</v>
      </c>
      <c r="G319" s="7">
        <v>2237</v>
      </c>
      <c r="H319" s="7">
        <v>10839</v>
      </c>
    </row>
    <row r="320" spans="2:8" x14ac:dyDescent="0.3">
      <c r="C320"/>
      <c r="D320" t="s">
        <v>273</v>
      </c>
      <c r="F320" s="7">
        <v>8602</v>
      </c>
      <c r="G320" s="7">
        <v>2237</v>
      </c>
      <c r="H320" s="7">
        <v>10839</v>
      </c>
    </row>
    <row r="321" spans="2:8" x14ac:dyDescent="0.3">
      <c r="C321" t="s">
        <v>274</v>
      </c>
      <c r="D321"/>
      <c r="F321" s="7">
        <v>8602</v>
      </c>
      <c r="G321" s="7">
        <v>2237</v>
      </c>
      <c r="H321" s="7">
        <v>10839</v>
      </c>
    </row>
    <row r="322" spans="2:8" x14ac:dyDescent="0.3">
      <c r="C322" t="s">
        <v>246</v>
      </c>
      <c r="D322" t="s">
        <v>812</v>
      </c>
      <c r="E322" t="s">
        <v>131</v>
      </c>
      <c r="F322" s="7">
        <v>41985</v>
      </c>
      <c r="G322" s="7">
        <v>13015</v>
      </c>
      <c r="H322" s="7">
        <v>55000</v>
      </c>
    </row>
    <row r="323" spans="2:8" x14ac:dyDescent="0.3">
      <c r="C323"/>
      <c r="D323" t="s">
        <v>831</v>
      </c>
      <c r="F323" s="7">
        <v>41985</v>
      </c>
      <c r="G323" s="7">
        <v>13015</v>
      </c>
      <c r="H323" s="7">
        <v>55000</v>
      </c>
    </row>
    <row r="324" spans="2:8" x14ac:dyDescent="0.3">
      <c r="C324" t="s">
        <v>297</v>
      </c>
      <c r="D324"/>
      <c r="F324" s="7">
        <v>41985</v>
      </c>
      <c r="G324" s="7">
        <v>13015</v>
      </c>
      <c r="H324" s="7">
        <v>55000</v>
      </c>
    </row>
    <row r="325" spans="2:8" x14ac:dyDescent="0.3">
      <c r="B325" t="s">
        <v>434</v>
      </c>
      <c r="C325"/>
      <c r="D325"/>
      <c r="F325" s="7">
        <v>90453</v>
      </c>
      <c r="G325" s="7">
        <v>27610</v>
      </c>
      <c r="H325" s="7">
        <v>118063</v>
      </c>
    </row>
    <row r="326" spans="2:8" x14ac:dyDescent="0.3">
      <c r="B326" t="s">
        <v>503</v>
      </c>
      <c r="C326" t="s">
        <v>76</v>
      </c>
      <c r="D326" t="s">
        <v>343</v>
      </c>
      <c r="E326" t="s">
        <v>40</v>
      </c>
      <c r="F326" s="7">
        <v>423742</v>
      </c>
      <c r="G326" s="7">
        <v>144711</v>
      </c>
      <c r="H326" s="7">
        <v>568453</v>
      </c>
    </row>
    <row r="327" spans="2:8" x14ac:dyDescent="0.3">
      <c r="C327"/>
      <c r="D327" t="s">
        <v>424</v>
      </c>
      <c r="F327" s="7">
        <v>423742</v>
      </c>
      <c r="G327" s="7">
        <v>144711</v>
      </c>
      <c r="H327" s="7">
        <v>568453</v>
      </c>
    </row>
    <row r="328" spans="2:8" x14ac:dyDescent="0.3">
      <c r="C328" t="s">
        <v>268</v>
      </c>
      <c r="D328"/>
      <c r="F328" s="7">
        <v>423742</v>
      </c>
      <c r="G328" s="7">
        <v>144711</v>
      </c>
      <c r="H328" s="7">
        <v>568453</v>
      </c>
    </row>
    <row r="329" spans="2:8" x14ac:dyDescent="0.3">
      <c r="B329" t="s">
        <v>669</v>
      </c>
      <c r="C329"/>
      <c r="D329"/>
      <c r="F329" s="7">
        <v>423742</v>
      </c>
      <c r="G329" s="7">
        <v>144711</v>
      </c>
      <c r="H329" s="7">
        <v>568453</v>
      </c>
    </row>
    <row r="330" spans="2:8" x14ac:dyDescent="0.3">
      <c r="B330" t="s">
        <v>257</v>
      </c>
      <c r="C330"/>
      <c r="D330"/>
      <c r="F330" s="7">
        <v>82423779.189999998</v>
      </c>
      <c r="G330" s="7">
        <v>19336253</v>
      </c>
      <c r="H330" s="7">
        <v>101760032.19</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3218D-6E9D-4DFC-9201-623910CF7D34}">
  <dimension ref="A1:AG311"/>
  <sheetViews>
    <sheetView topLeftCell="T270" workbookViewId="0">
      <selection activeCell="AF2" sqref="AF2:AF311"/>
    </sheetView>
  </sheetViews>
  <sheetFormatPr defaultRowHeight="14.4" x14ac:dyDescent="0.3"/>
  <cols>
    <col min="1" max="1" width="10" bestFit="1" customWidth="1"/>
    <col min="2" max="2" width="47.33203125" bestFit="1" customWidth="1"/>
    <col min="3" max="3" width="55" bestFit="1" customWidth="1"/>
    <col min="4" max="4" width="50.6640625" bestFit="1" customWidth="1"/>
    <col min="5" max="5" width="16.33203125" bestFit="1" customWidth="1"/>
    <col min="6" max="6" width="19.6640625" bestFit="1" customWidth="1"/>
    <col min="7" max="7" width="156" bestFit="1" customWidth="1"/>
    <col min="8" max="8" width="13.33203125" bestFit="1" customWidth="1"/>
    <col min="9" max="9" width="14.33203125" bestFit="1" customWidth="1"/>
    <col min="10" max="10" width="24.44140625" bestFit="1" customWidth="1"/>
    <col min="11" max="11" width="31.6640625" bestFit="1" customWidth="1"/>
    <col min="12" max="12" width="18.33203125" bestFit="1" customWidth="1"/>
    <col min="13" max="13" width="54.33203125" bestFit="1" customWidth="1"/>
    <col min="14" max="14" width="27.6640625" bestFit="1" customWidth="1"/>
    <col min="15" max="15" width="23.6640625" bestFit="1" customWidth="1"/>
    <col min="16" max="16" width="32.33203125" bestFit="1" customWidth="1"/>
    <col min="17" max="17" width="28.33203125" bestFit="1" customWidth="1"/>
    <col min="18" max="18" width="74.44140625" bestFit="1" customWidth="1"/>
    <col min="19" max="19" width="96.5546875" bestFit="1" customWidth="1"/>
    <col min="20" max="20" width="20.5546875" bestFit="1" customWidth="1"/>
    <col min="21" max="21" width="17.6640625" bestFit="1" customWidth="1"/>
    <col min="22" max="22" width="13.6640625" bestFit="1" customWidth="1"/>
    <col min="23" max="23" width="13.33203125" bestFit="1" customWidth="1"/>
    <col min="24" max="24" width="11.33203125" bestFit="1" customWidth="1"/>
    <col min="25" max="25" width="28" bestFit="1" customWidth="1"/>
    <col min="26" max="26" width="27.33203125" bestFit="1" customWidth="1"/>
    <col min="27" max="27" width="20.6640625" bestFit="1" customWidth="1"/>
    <col min="28" max="28" width="22.33203125" bestFit="1" customWidth="1"/>
    <col min="29" max="29" width="15" bestFit="1" customWidth="1"/>
    <col min="30" max="30" width="20" bestFit="1" customWidth="1"/>
    <col min="31" max="31" width="21.6640625" bestFit="1" customWidth="1"/>
    <col min="32" max="32" width="14.33203125" bestFit="1" customWidth="1"/>
    <col min="33" max="33" width="9.3320312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34</v>
      </c>
      <c r="C2" t="s">
        <v>35</v>
      </c>
      <c r="D2" t="s">
        <v>36</v>
      </c>
      <c r="E2">
        <v>24010021</v>
      </c>
      <c r="G2" t="s">
        <v>37</v>
      </c>
      <c r="H2" t="s">
        <v>38</v>
      </c>
      <c r="I2" t="s">
        <v>39</v>
      </c>
      <c r="J2" t="s">
        <v>40</v>
      </c>
      <c r="M2" t="s">
        <v>41</v>
      </c>
      <c r="N2" t="s">
        <v>42</v>
      </c>
      <c r="P2" t="s">
        <v>43</v>
      </c>
      <c r="W2" t="s">
        <v>44</v>
      </c>
      <c r="X2" s="1">
        <v>45128</v>
      </c>
      <c r="Y2" s="1">
        <v>45154</v>
      </c>
      <c r="Z2" s="1">
        <v>45291</v>
      </c>
      <c r="AA2">
        <v>6320</v>
      </c>
      <c r="AB2">
        <v>632</v>
      </c>
      <c r="AC2">
        <v>6952</v>
      </c>
      <c r="AD2">
        <v>72644</v>
      </c>
      <c r="AE2">
        <v>7264</v>
      </c>
      <c r="AF2">
        <v>79908</v>
      </c>
    </row>
    <row r="3" spans="1:33" x14ac:dyDescent="0.3">
      <c r="A3" t="s">
        <v>33</v>
      </c>
      <c r="B3" t="s">
        <v>34</v>
      </c>
      <c r="C3" t="s">
        <v>35</v>
      </c>
      <c r="D3" t="s">
        <v>45</v>
      </c>
      <c r="E3">
        <v>24010001</v>
      </c>
      <c r="G3" t="s">
        <v>46</v>
      </c>
      <c r="H3" t="s">
        <v>38</v>
      </c>
      <c r="I3" t="s">
        <v>39</v>
      </c>
      <c r="J3" t="s">
        <v>40</v>
      </c>
      <c r="M3" t="s">
        <v>47</v>
      </c>
      <c r="N3" t="s">
        <v>48</v>
      </c>
      <c r="P3" t="s">
        <v>49</v>
      </c>
      <c r="R3" t="s">
        <v>50</v>
      </c>
      <c r="S3" t="s">
        <v>51</v>
      </c>
      <c r="V3" t="s">
        <v>52</v>
      </c>
      <c r="W3" s="1">
        <v>45110</v>
      </c>
      <c r="X3" s="1">
        <v>45114</v>
      </c>
      <c r="Y3" s="1">
        <v>45383</v>
      </c>
      <c r="Z3" s="1">
        <v>45747</v>
      </c>
      <c r="AA3">
        <v>247237.19</v>
      </c>
      <c r="AB3">
        <v>0</v>
      </c>
      <c r="AC3">
        <v>247237.19</v>
      </c>
      <c r="AD3">
        <v>247237.19</v>
      </c>
      <c r="AE3">
        <v>0</v>
      </c>
      <c r="AF3">
        <v>247237.19</v>
      </c>
    </row>
    <row r="4" spans="1:33" x14ac:dyDescent="0.3">
      <c r="A4" t="s">
        <v>33</v>
      </c>
      <c r="B4" t="s">
        <v>34</v>
      </c>
      <c r="C4" t="s">
        <v>35</v>
      </c>
      <c r="D4" t="s">
        <v>45</v>
      </c>
      <c r="E4">
        <v>24010029</v>
      </c>
      <c r="G4" t="s">
        <v>53</v>
      </c>
      <c r="H4" t="s">
        <v>38</v>
      </c>
      <c r="I4" t="s">
        <v>39</v>
      </c>
      <c r="J4" t="s">
        <v>40</v>
      </c>
      <c r="M4" t="s">
        <v>54</v>
      </c>
      <c r="N4" t="s">
        <v>48</v>
      </c>
      <c r="O4">
        <v>2339617</v>
      </c>
      <c r="P4" t="s">
        <v>55</v>
      </c>
      <c r="V4" t="s">
        <v>56</v>
      </c>
      <c r="W4" s="1">
        <v>45133</v>
      </c>
      <c r="X4" s="1">
        <v>45133</v>
      </c>
      <c r="Y4" s="1">
        <v>45292</v>
      </c>
      <c r="Z4" s="1">
        <v>45657</v>
      </c>
      <c r="AA4">
        <v>132146</v>
      </c>
      <c r="AB4">
        <v>64091</v>
      </c>
      <c r="AC4">
        <v>196237</v>
      </c>
      <c r="AD4">
        <v>504364</v>
      </c>
      <c r="AE4">
        <v>244617</v>
      </c>
      <c r="AF4">
        <v>748981</v>
      </c>
      <c r="AG4" t="s">
        <v>57</v>
      </c>
    </row>
    <row r="5" spans="1:33" x14ac:dyDescent="0.3">
      <c r="A5" t="s">
        <v>33</v>
      </c>
      <c r="B5" t="s">
        <v>34</v>
      </c>
      <c r="C5" t="s">
        <v>35</v>
      </c>
      <c r="D5" t="s">
        <v>58</v>
      </c>
      <c r="E5">
        <v>24010027</v>
      </c>
      <c r="G5" t="s">
        <v>59</v>
      </c>
      <c r="H5" t="s">
        <v>38</v>
      </c>
      <c r="I5" t="s">
        <v>39</v>
      </c>
      <c r="J5" t="s">
        <v>40</v>
      </c>
      <c r="M5" t="s">
        <v>60</v>
      </c>
      <c r="N5" t="s">
        <v>48</v>
      </c>
      <c r="P5" t="s">
        <v>61</v>
      </c>
      <c r="R5" t="s">
        <v>62</v>
      </c>
      <c r="W5" t="s">
        <v>44</v>
      </c>
      <c r="X5" s="1">
        <v>45132</v>
      </c>
      <c r="Y5" s="1">
        <v>45170</v>
      </c>
      <c r="Z5" s="1">
        <v>45535</v>
      </c>
      <c r="AA5">
        <v>88486</v>
      </c>
      <c r="AB5">
        <v>0</v>
      </c>
      <c r="AC5">
        <v>88486</v>
      </c>
      <c r="AD5">
        <v>221027</v>
      </c>
      <c r="AE5">
        <v>0</v>
      </c>
      <c r="AF5">
        <v>221027</v>
      </c>
      <c r="AG5" t="s">
        <v>63</v>
      </c>
    </row>
    <row r="6" spans="1:33" x14ac:dyDescent="0.3">
      <c r="A6" t="s">
        <v>33</v>
      </c>
      <c r="B6" t="s">
        <v>34</v>
      </c>
      <c r="C6" t="s">
        <v>35</v>
      </c>
      <c r="D6" t="s">
        <v>64</v>
      </c>
      <c r="E6">
        <v>24010031</v>
      </c>
      <c r="G6" t="s">
        <v>65</v>
      </c>
      <c r="H6" t="s">
        <v>38</v>
      </c>
      <c r="I6" t="s">
        <v>39</v>
      </c>
      <c r="J6" t="s">
        <v>40</v>
      </c>
      <c r="K6" t="s">
        <v>54</v>
      </c>
      <c r="L6" t="s">
        <v>48</v>
      </c>
      <c r="M6" t="s">
        <v>54</v>
      </c>
      <c r="N6" t="s">
        <v>48</v>
      </c>
      <c r="O6" t="s">
        <v>66</v>
      </c>
      <c r="P6" t="s">
        <v>67</v>
      </c>
      <c r="W6" s="1">
        <v>45134</v>
      </c>
      <c r="X6" s="1">
        <v>45134</v>
      </c>
      <c r="Y6" s="1">
        <v>45292</v>
      </c>
      <c r="Z6" s="1">
        <v>45657</v>
      </c>
      <c r="AA6">
        <v>110242</v>
      </c>
      <c r="AB6">
        <v>28007</v>
      </c>
      <c r="AC6">
        <v>138249</v>
      </c>
      <c r="AD6">
        <v>354824</v>
      </c>
      <c r="AE6">
        <v>146629</v>
      </c>
      <c r="AF6">
        <v>501453</v>
      </c>
    </row>
    <row r="7" spans="1:33" x14ac:dyDescent="0.3">
      <c r="A7" t="s">
        <v>33</v>
      </c>
      <c r="B7" t="s">
        <v>34</v>
      </c>
      <c r="C7" t="s">
        <v>68</v>
      </c>
      <c r="D7" t="s">
        <v>69</v>
      </c>
      <c r="E7">
        <v>24010002</v>
      </c>
      <c r="G7" t="s">
        <v>70</v>
      </c>
      <c r="H7" t="s">
        <v>38</v>
      </c>
      <c r="I7" t="s">
        <v>39</v>
      </c>
      <c r="J7" t="s">
        <v>71</v>
      </c>
      <c r="M7" t="s">
        <v>72</v>
      </c>
      <c r="N7" t="s">
        <v>48</v>
      </c>
      <c r="P7" t="s">
        <v>73</v>
      </c>
      <c r="R7" t="s">
        <v>74</v>
      </c>
      <c r="V7" t="s">
        <v>75</v>
      </c>
      <c r="W7" s="1">
        <v>45114</v>
      </c>
      <c r="X7" s="1">
        <v>45117</v>
      </c>
      <c r="Y7" s="1">
        <v>45199</v>
      </c>
      <c r="Z7" s="1">
        <v>45565</v>
      </c>
      <c r="AA7">
        <v>70048</v>
      </c>
      <c r="AB7">
        <v>4952</v>
      </c>
      <c r="AC7">
        <v>75000</v>
      </c>
      <c r="AD7">
        <v>70048</v>
      </c>
      <c r="AE7">
        <v>4952</v>
      </c>
      <c r="AF7">
        <v>75000</v>
      </c>
    </row>
    <row r="8" spans="1:33" x14ac:dyDescent="0.3">
      <c r="A8" t="s">
        <v>33</v>
      </c>
      <c r="B8" t="s">
        <v>34</v>
      </c>
      <c r="C8" t="s">
        <v>76</v>
      </c>
      <c r="D8" t="s">
        <v>77</v>
      </c>
      <c r="E8">
        <v>24010012</v>
      </c>
      <c r="G8" t="s">
        <v>78</v>
      </c>
      <c r="H8" t="s">
        <v>38</v>
      </c>
      <c r="I8" t="s">
        <v>39</v>
      </c>
      <c r="J8" t="s">
        <v>40</v>
      </c>
      <c r="M8" t="s">
        <v>72</v>
      </c>
      <c r="N8" t="s">
        <v>48</v>
      </c>
      <c r="P8" t="s">
        <v>79</v>
      </c>
      <c r="Q8" t="s">
        <v>80</v>
      </c>
      <c r="V8" t="s">
        <v>81</v>
      </c>
      <c r="W8" s="1">
        <v>45114</v>
      </c>
      <c r="X8" s="1">
        <v>45120</v>
      </c>
      <c r="Y8" s="1">
        <v>45200</v>
      </c>
      <c r="Z8" s="1">
        <v>45565</v>
      </c>
      <c r="AA8">
        <v>226347</v>
      </c>
      <c r="AB8">
        <v>75297</v>
      </c>
      <c r="AC8">
        <v>301644</v>
      </c>
      <c r="AD8">
        <v>1041652</v>
      </c>
      <c r="AE8">
        <v>275630</v>
      </c>
      <c r="AF8">
        <v>1317282</v>
      </c>
    </row>
    <row r="9" spans="1:33" x14ac:dyDescent="0.3">
      <c r="A9" t="s">
        <v>33</v>
      </c>
      <c r="B9" t="s">
        <v>34</v>
      </c>
      <c r="C9" t="s">
        <v>76</v>
      </c>
      <c r="D9" t="s">
        <v>77</v>
      </c>
      <c r="E9">
        <v>24010013</v>
      </c>
      <c r="G9" t="s">
        <v>82</v>
      </c>
      <c r="H9" t="s">
        <v>38</v>
      </c>
      <c r="I9" t="s">
        <v>39</v>
      </c>
      <c r="J9" t="s">
        <v>40</v>
      </c>
      <c r="M9" t="s">
        <v>83</v>
      </c>
      <c r="N9" t="s">
        <v>42</v>
      </c>
      <c r="P9" t="s">
        <v>84</v>
      </c>
      <c r="Q9" t="s">
        <v>79</v>
      </c>
      <c r="W9" s="1">
        <v>45120</v>
      </c>
      <c r="X9" s="1">
        <v>45120</v>
      </c>
      <c r="Y9" s="1">
        <v>45231</v>
      </c>
      <c r="Z9" s="1">
        <v>45596</v>
      </c>
      <c r="AA9">
        <v>59999</v>
      </c>
      <c r="AB9">
        <v>0</v>
      </c>
      <c r="AC9">
        <v>59999</v>
      </c>
      <c r="AD9">
        <v>59999</v>
      </c>
      <c r="AE9">
        <v>0</v>
      </c>
      <c r="AF9">
        <v>59999</v>
      </c>
    </row>
    <row r="10" spans="1:33" x14ac:dyDescent="0.3">
      <c r="A10" t="s">
        <v>33</v>
      </c>
      <c r="B10" t="s">
        <v>34</v>
      </c>
      <c r="C10" t="s">
        <v>76</v>
      </c>
      <c r="D10" t="s">
        <v>77</v>
      </c>
      <c r="E10">
        <v>24010026</v>
      </c>
      <c r="G10" t="s">
        <v>85</v>
      </c>
      <c r="H10" t="s">
        <v>38</v>
      </c>
      <c r="I10" t="s">
        <v>39</v>
      </c>
      <c r="J10" t="s">
        <v>40</v>
      </c>
      <c r="M10" t="s">
        <v>54</v>
      </c>
      <c r="N10" t="s">
        <v>48</v>
      </c>
      <c r="O10">
        <v>2338378</v>
      </c>
      <c r="P10" t="s">
        <v>86</v>
      </c>
      <c r="V10" t="s">
        <v>56</v>
      </c>
      <c r="W10" s="1">
        <v>45133</v>
      </c>
      <c r="X10" s="1">
        <v>45132</v>
      </c>
      <c r="Y10" s="1">
        <v>45474</v>
      </c>
      <c r="Z10" s="1">
        <v>45838</v>
      </c>
      <c r="AA10">
        <v>85448</v>
      </c>
      <c r="AB10">
        <v>41442</v>
      </c>
      <c r="AC10">
        <v>126890</v>
      </c>
      <c r="AD10">
        <v>343362</v>
      </c>
      <c r="AE10">
        <v>166530</v>
      </c>
      <c r="AF10">
        <v>509892</v>
      </c>
      <c r="AG10" t="s">
        <v>87</v>
      </c>
    </row>
    <row r="11" spans="1:33" x14ac:dyDescent="0.3">
      <c r="A11" t="s">
        <v>33</v>
      </c>
      <c r="B11" t="s">
        <v>34</v>
      </c>
      <c r="C11" t="s">
        <v>76</v>
      </c>
      <c r="D11" t="s">
        <v>88</v>
      </c>
      <c r="E11">
        <v>24010028</v>
      </c>
      <c r="G11" t="s">
        <v>89</v>
      </c>
      <c r="H11" t="s">
        <v>38</v>
      </c>
      <c r="I11" t="s">
        <v>39</v>
      </c>
      <c r="J11" t="s">
        <v>40</v>
      </c>
      <c r="K11" t="s">
        <v>90</v>
      </c>
      <c r="L11" t="s">
        <v>91</v>
      </c>
      <c r="M11" t="s">
        <v>92</v>
      </c>
      <c r="N11" t="s">
        <v>93</v>
      </c>
      <c r="P11" t="s">
        <v>94</v>
      </c>
      <c r="W11" s="1">
        <v>45133</v>
      </c>
      <c r="X11" s="1">
        <v>45132</v>
      </c>
      <c r="Y11" s="1">
        <v>45536</v>
      </c>
      <c r="Z11" s="1">
        <v>45900</v>
      </c>
      <c r="AA11">
        <v>36658</v>
      </c>
      <c r="AB11">
        <v>13167</v>
      </c>
      <c r="AC11">
        <v>49825</v>
      </c>
      <c r="AD11">
        <v>63173</v>
      </c>
      <c r="AE11">
        <v>24446</v>
      </c>
      <c r="AF11">
        <v>87619</v>
      </c>
      <c r="AG11" t="s">
        <v>95</v>
      </c>
    </row>
    <row r="12" spans="1:33" x14ac:dyDescent="0.3">
      <c r="A12" t="s">
        <v>33</v>
      </c>
      <c r="B12" t="s">
        <v>34</v>
      </c>
      <c r="C12" t="s">
        <v>76</v>
      </c>
      <c r="D12" t="s">
        <v>88</v>
      </c>
      <c r="E12">
        <v>24010030</v>
      </c>
      <c r="G12" t="s">
        <v>96</v>
      </c>
      <c r="H12" t="s">
        <v>38</v>
      </c>
      <c r="I12" t="s">
        <v>39</v>
      </c>
      <c r="J12" t="s">
        <v>40</v>
      </c>
      <c r="M12" t="s">
        <v>54</v>
      </c>
      <c r="N12" t="s">
        <v>48</v>
      </c>
      <c r="O12">
        <v>2340738</v>
      </c>
      <c r="P12" t="s">
        <v>97</v>
      </c>
      <c r="V12" t="s">
        <v>56</v>
      </c>
      <c r="W12" s="1">
        <v>45133</v>
      </c>
      <c r="X12" s="1">
        <v>45133</v>
      </c>
      <c r="Y12" s="1">
        <v>45292</v>
      </c>
      <c r="Z12" s="1">
        <v>45657</v>
      </c>
      <c r="AA12">
        <v>74614</v>
      </c>
      <c r="AB12">
        <v>30368</v>
      </c>
      <c r="AC12">
        <v>104982</v>
      </c>
      <c r="AD12">
        <v>353029</v>
      </c>
      <c r="AE12">
        <v>165399</v>
      </c>
      <c r="AF12">
        <v>518428</v>
      </c>
      <c r="AG12" t="s">
        <v>95</v>
      </c>
    </row>
    <row r="13" spans="1:33" x14ac:dyDescent="0.3">
      <c r="A13" t="s">
        <v>33</v>
      </c>
      <c r="B13" t="s">
        <v>34</v>
      </c>
      <c r="C13" t="s">
        <v>76</v>
      </c>
      <c r="D13" t="s">
        <v>98</v>
      </c>
      <c r="E13">
        <v>24010032</v>
      </c>
      <c r="G13" t="s">
        <v>99</v>
      </c>
      <c r="H13" t="s">
        <v>38</v>
      </c>
      <c r="I13" t="s">
        <v>39</v>
      </c>
      <c r="J13" t="s">
        <v>40</v>
      </c>
      <c r="M13" t="s">
        <v>54</v>
      </c>
      <c r="N13" t="s">
        <v>48</v>
      </c>
      <c r="P13" t="s">
        <v>100</v>
      </c>
      <c r="V13" t="s">
        <v>66</v>
      </c>
      <c r="W13" s="1">
        <v>45134</v>
      </c>
      <c r="X13" s="1">
        <v>45134</v>
      </c>
      <c r="Y13" s="1">
        <v>45292</v>
      </c>
      <c r="Z13" s="1">
        <v>45657</v>
      </c>
      <c r="AA13">
        <v>70181</v>
      </c>
      <c r="AB13">
        <v>34038</v>
      </c>
      <c r="AC13">
        <v>104219</v>
      </c>
      <c r="AD13">
        <v>363602</v>
      </c>
      <c r="AE13">
        <v>176347</v>
      </c>
      <c r="AF13">
        <v>539949</v>
      </c>
    </row>
    <row r="14" spans="1:33" x14ac:dyDescent="0.3">
      <c r="A14" t="s">
        <v>33</v>
      </c>
      <c r="B14" t="s">
        <v>34</v>
      </c>
      <c r="C14" t="s">
        <v>101</v>
      </c>
      <c r="D14" t="s">
        <v>102</v>
      </c>
      <c r="E14">
        <v>24010023</v>
      </c>
      <c r="G14" t="s">
        <v>103</v>
      </c>
      <c r="H14" t="s">
        <v>38</v>
      </c>
      <c r="I14" t="s">
        <v>39</v>
      </c>
      <c r="J14" t="s">
        <v>40</v>
      </c>
      <c r="M14" t="s">
        <v>104</v>
      </c>
      <c r="N14" t="s">
        <v>105</v>
      </c>
      <c r="P14" t="s">
        <v>106</v>
      </c>
      <c r="W14" t="s">
        <v>44</v>
      </c>
      <c r="X14" s="1">
        <v>45131</v>
      </c>
      <c r="Y14" s="1">
        <v>45108</v>
      </c>
      <c r="Z14" s="1">
        <v>45473</v>
      </c>
      <c r="AA14">
        <v>209021</v>
      </c>
      <c r="AB14">
        <v>54345</v>
      </c>
      <c r="AC14">
        <v>263366</v>
      </c>
      <c r="AD14">
        <v>526477</v>
      </c>
      <c r="AE14">
        <v>136884</v>
      </c>
      <c r="AF14">
        <v>663361</v>
      </c>
    </row>
    <row r="15" spans="1:33" x14ac:dyDescent="0.3">
      <c r="A15" t="s">
        <v>33</v>
      </c>
      <c r="B15" t="s">
        <v>34</v>
      </c>
      <c r="C15" t="s">
        <v>101</v>
      </c>
      <c r="D15" t="s">
        <v>107</v>
      </c>
      <c r="E15">
        <v>24010035</v>
      </c>
      <c r="G15" t="s">
        <v>108</v>
      </c>
      <c r="H15" t="s">
        <v>38</v>
      </c>
      <c r="I15" t="s">
        <v>39</v>
      </c>
      <c r="J15" t="s">
        <v>40</v>
      </c>
      <c r="M15" t="s">
        <v>54</v>
      </c>
      <c r="N15" t="s">
        <v>48</v>
      </c>
      <c r="O15">
        <v>2341341</v>
      </c>
      <c r="P15" t="s">
        <v>109</v>
      </c>
      <c r="R15" t="s">
        <v>110</v>
      </c>
      <c r="V15" t="s">
        <v>111</v>
      </c>
      <c r="W15" s="1">
        <v>45139</v>
      </c>
      <c r="X15" s="1">
        <v>45138</v>
      </c>
      <c r="Y15" s="1">
        <v>45292</v>
      </c>
      <c r="Z15" s="1">
        <v>45657</v>
      </c>
      <c r="AA15">
        <v>113134</v>
      </c>
      <c r="AB15">
        <v>54870</v>
      </c>
      <c r="AC15">
        <v>168004</v>
      </c>
      <c r="AD15">
        <v>233130</v>
      </c>
      <c r="AE15">
        <v>113068</v>
      </c>
      <c r="AF15">
        <v>346198</v>
      </c>
      <c r="AG15" t="s">
        <v>112</v>
      </c>
    </row>
    <row r="16" spans="1:33" x14ac:dyDescent="0.3">
      <c r="A16" t="s">
        <v>33</v>
      </c>
      <c r="B16" t="s">
        <v>34</v>
      </c>
      <c r="C16" t="s">
        <v>113</v>
      </c>
      <c r="D16" t="s">
        <v>114</v>
      </c>
      <c r="E16">
        <v>24010033</v>
      </c>
      <c r="G16" t="s">
        <v>115</v>
      </c>
      <c r="H16" t="s">
        <v>38</v>
      </c>
      <c r="I16" t="s">
        <v>39</v>
      </c>
      <c r="J16" t="s">
        <v>40</v>
      </c>
      <c r="M16" t="s">
        <v>60</v>
      </c>
      <c r="N16" t="s">
        <v>48</v>
      </c>
      <c r="P16" t="s">
        <v>116</v>
      </c>
      <c r="R16" t="s">
        <v>117</v>
      </c>
      <c r="S16" t="s">
        <v>118</v>
      </c>
      <c r="W16" s="1">
        <v>45170</v>
      </c>
      <c r="X16" s="1">
        <v>45134</v>
      </c>
      <c r="Y16" s="1">
        <v>45170</v>
      </c>
      <c r="Z16" s="1">
        <v>45565</v>
      </c>
      <c r="AA16">
        <v>39683</v>
      </c>
      <c r="AB16">
        <v>10317</v>
      </c>
      <c r="AC16">
        <v>50000</v>
      </c>
      <c r="AD16">
        <v>39683</v>
      </c>
      <c r="AE16">
        <v>10317</v>
      </c>
      <c r="AF16">
        <v>50000</v>
      </c>
    </row>
    <row r="17" spans="1:33" x14ac:dyDescent="0.3">
      <c r="A17" t="s">
        <v>33</v>
      </c>
      <c r="B17" t="s">
        <v>119</v>
      </c>
      <c r="C17" t="s">
        <v>120</v>
      </c>
      <c r="D17" t="s">
        <v>121</v>
      </c>
      <c r="E17">
        <v>24010036</v>
      </c>
      <c r="G17" t="s">
        <v>122</v>
      </c>
      <c r="H17" t="s">
        <v>38</v>
      </c>
      <c r="I17" t="s">
        <v>39</v>
      </c>
      <c r="J17" t="s">
        <v>40</v>
      </c>
      <c r="M17" t="s">
        <v>123</v>
      </c>
      <c r="N17" t="s">
        <v>124</v>
      </c>
      <c r="P17" t="s">
        <v>125</v>
      </c>
      <c r="W17" s="1">
        <v>45139</v>
      </c>
      <c r="X17" s="1">
        <v>45138</v>
      </c>
      <c r="Y17" s="1">
        <v>45292</v>
      </c>
      <c r="Z17" s="1">
        <v>45657</v>
      </c>
      <c r="AA17">
        <v>75000</v>
      </c>
      <c r="AB17">
        <v>0</v>
      </c>
      <c r="AC17">
        <v>75000</v>
      </c>
      <c r="AD17">
        <v>225000</v>
      </c>
      <c r="AE17">
        <v>0</v>
      </c>
      <c r="AF17">
        <v>225000</v>
      </c>
    </row>
    <row r="18" spans="1:33" x14ac:dyDescent="0.3">
      <c r="A18" t="s">
        <v>33</v>
      </c>
      <c r="B18" t="s">
        <v>127</v>
      </c>
      <c r="C18" t="s">
        <v>128</v>
      </c>
      <c r="D18" t="s">
        <v>128</v>
      </c>
      <c r="E18">
        <v>24010004</v>
      </c>
      <c r="G18" t="s">
        <v>129</v>
      </c>
      <c r="H18" t="s">
        <v>130</v>
      </c>
      <c r="I18" t="s">
        <v>39</v>
      </c>
      <c r="J18" t="s">
        <v>131</v>
      </c>
      <c r="M18" t="s">
        <v>132</v>
      </c>
      <c r="N18" t="s">
        <v>105</v>
      </c>
      <c r="P18" t="s">
        <v>133</v>
      </c>
      <c r="W18" t="s">
        <v>44</v>
      </c>
      <c r="X18" s="1">
        <v>45117</v>
      </c>
      <c r="Y18" s="1">
        <v>45108</v>
      </c>
      <c r="Z18" s="1">
        <v>45473</v>
      </c>
      <c r="AA18">
        <v>79365</v>
      </c>
      <c r="AB18">
        <v>20635</v>
      </c>
      <c r="AC18">
        <v>100000</v>
      </c>
      <c r="AD18">
        <v>79365</v>
      </c>
      <c r="AE18">
        <v>20635</v>
      </c>
      <c r="AF18">
        <v>100000</v>
      </c>
    </row>
    <row r="19" spans="1:33" x14ac:dyDescent="0.3">
      <c r="A19" t="s">
        <v>33</v>
      </c>
      <c r="B19" t="s">
        <v>127</v>
      </c>
      <c r="C19" t="s">
        <v>128</v>
      </c>
      <c r="D19" t="s">
        <v>128</v>
      </c>
      <c r="E19">
        <v>24010024</v>
      </c>
      <c r="G19" t="s">
        <v>134</v>
      </c>
      <c r="H19" t="s">
        <v>130</v>
      </c>
      <c r="I19" t="s">
        <v>39</v>
      </c>
      <c r="J19" t="s">
        <v>131</v>
      </c>
      <c r="K19" t="s">
        <v>135</v>
      </c>
      <c r="L19" t="s">
        <v>105</v>
      </c>
      <c r="M19" t="s">
        <v>136</v>
      </c>
      <c r="N19" t="s">
        <v>137</v>
      </c>
      <c r="P19" t="s">
        <v>138</v>
      </c>
      <c r="W19" t="s">
        <v>44</v>
      </c>
      <c r="X19" s="1">
        <v>45131</v>
      </c>
      <c r="Y19" s="1">
        <v>45108</v>
      </c>
      <c r="Z19" s="1">
        <v>45535</v>
      </c>
      <c r="AA19">
        <v>1231416</v>
      </c>
      <c r="AB19">
        <v>0</v>
      </c>
      <c r="AC19">
        <v>1231416</v>
      </c>
      <c r="AD19">
        <v>1231416</v>
      </c>
      <c r="AE19">
        <v>0</v>
      </c>
      <c r="AF19">
        <v>1231416</v>
      </c>
    </row>
    <row r="20" spans="1:33" x14ac:dyDescent="0.3">
      <c r="A20" t="s">
        <v>33</v>
      </c>
      <c r="B20" t="s">
        <v>127</v>
      </c>
      <c r="C20" t="s">
        <v>128</v>
      </c>
      <c r="D20" t="s">
        <v>128</v>
      </c>
      <c r="E20">
        <v>24010025</v>
      </c>
      <c r="G20" t="s">
        <v>139</v>
      </c>
      <c r="H20" t="s">
        <v>130</v>
      </c>
      <c r="I20" t="s">
        <v>39</v>
      </c>
      <c r="J20" t="s">
        <v>131</v>
      </c>
      <c r="K20" t="s">
        <v>135</v>
      </c>
      <c r="L20" t="s">
        <v>105</v>
      </c>
      <c r="M20" t="s">
        <v>136</v>
      </c>
      <c r="N20" t="s">
        <v>137</v>
      </c>
      <c r="P20" t="s">
        <v>138</v>
      </c>
      <c r="W20" t="s">
        <v>44</v>
      </c>
      <c r="X20" s="1">
        <v>45131</v>
      </c>
      <c r="Y20" s="1">
        <v>45108</v>
      </c>
      <c r="Z20" s="1">
        <v>45535</v>
      </c>
      <c r="AA20">
        <v>3978321</v>
      </c>
      <c r="AB20">
        <v>0</v>
      </c>
      <c r="AC20">
        <v>3978321</v>
      </c>
      <c r="AD20">
        <v>3978321</v>
      </c>
      <c r="AE20">
        <v>0</v>
      </c>
      <c r="AF20">
        <v>3978321</v>
      </c>
    </row>
    <row r="21" spans="1:33" x14ac:dyDescent="0.3">
      <c r="A21" t="s">
        <v>33</v>
      </c>
      <c r="B21" t="s">
        <v>127</v>
      </c>
      <c r="C21" t="s">
        <v>140</v>
      </c>
      <c r="D21" t="s">
        <v>140</v>
      </c>
      <c r="E21">
        <v>24010016</v>
      </c>
      <c r="G21" t="s">
        <v>141</v>
      </c>
      <c r="H21" t="s">
        <v>38</v>
      </c>
      <c r="I21" t="s">
        <v>39</v>
      </c>
      <c r="J21" t="s">
        <v>131</v>
      </c>
      <c r="M21" t="s">
        <v>142</v>
      </c>
      <c r="N21" t="s">
        <v>105</v>
      </c>
      <c r="P21" t="s">
        <v>143</v>
      </c>
      <c r="V21" t="s">
        <v>144</v>
      </c>
      <c r="W21" s="1">
        <v>45121</v>
      </c>
      <c r="X21" s="1">
        <v>45120</v>
      </c>
      <c r="Y21" s="1">
        <v>45200</v>
      </c>
      <c r="Z21" s="1">
        <v>45565</v>
      </c>
      <c r="AA21">
        <v>111243</v>
      </c>
      <c r="AB21">
        <v>11124</v>
      </c>
      <c r="AC21">
        <v>122367</v>
      </c>
      <c r="AD21">
        <v>111243</v>
      </c>
      <c r="AE21">
        <v>11124</v>
      </c>
      <c r="AF21">
        <v>122367</v>
      </c>
    </row>
    <row r="22" spans="1:33" x14ac:dyDescent="0.3">
      <c r="A22" t="s">
        <v>33</v>
      </c>
      <c r="B22" t="s">
        <v>127</v>
      </c>
      <c r="C22" t="s">
        <v>128</v>
      </c>
      <c r="D22" t="s">
        <v>128</v>
      </c>
      <c r="E22">
        <v>24010014</v>
      </c>
      <c r="G22" t="s">
        <v>145</v>
      </c>
      <c r="H22" t="s">
        <v>38</v>
      </c>
      <c r="I22" t="s">
        <v>39</v>
      </c>
      <c r="J22" t="s">
        <v>131</v>
      </c>
      <c r="M22" t="s">
        <v>146</v>
      </c>
      <c r="N22" t="s">
        <v>124</v>
      </c>
      <c r="P22" t="s">
        <v>133</v>
      </c>
      <c r="Q22" t="s">
        <v>147</v>
      </c>
      <c r="S22" t="s">
        <v>148</v>
      </c>
      <c r="W22" t="s">
        <v>44</v>
      </c>
      <c r="X22" s="1">
        <v>45120</v>
      </c>
      <c r="Y22" s="1">
        <v>45139</v>
      </c>
      <c r="Z22" s="1">
        <v>45322</v>
      </c>
      <c r="AA22">
        <v>29104</v>
      </c>
      <c r="AB22">
        <v>4366</v>
      </c>
      <c r="AC22">
        <v>33470</v>
      </c>
      <c r="AD22">
        <v>29104</v>
      </c>
      <c r="AE22">
        <v>4366</v>
      </c>
      <c r="AF22">
        <v>33470</v>
      </c>
    </row>
    <row r="23" spans="1:33" x14ac:dyDescent="0.3">
      <c r="A23" t="s">
        <v>33</v>
      </c>
      <c r="B23" t="s">
        <v>127</v>
      </c>
      <c r="C23" t="s">
        <v>128</v>
      </c>
      <c r="D23" t="s">
        <v>128</v>
      </c>
      <c r="E23">
        <v>24010018</v>
      </c>
      <c r="G23" t="s">
        <v>149</v>
      </c>
      <c r="H23" t="s">
        <v>38</v>
      </c>
      <c r="I23" t="s">
        <v>39</v>
      </c>
      <c r="J23" t="s">
        <v>40</v>
      </c>
      <c r="M23" t="s">
        <v>150</v>
      </c>
      <c r="N23" t="s">
        <v>93</v>
      </c>
      <c r="P23" t="s">
        <v>151</v>
      </c>
      <c r="V23" t="s">
        <v>152</v>
      </c>
      <c r="W23" s="1">
        <v>45126</v>
      </c>
      <c r="X23" s="1">
        <v>45125</v>
      </c>
      <c r="Y23" s="1">
        <v>45292</v>
      </c>
      <c r="Z23" s="1">
        <v>45657</v>
      </c>
      <c r="AA23">
        <v>52814</v>
      </c>
      <c r="AB23">
        <v>25615</v>
      </c>
      <c r="AC23">
        <v>78429</v>
      </c>
      <c r="AD23">
        <v>158073</v>
      </c>
      <c r="AE23">
        <v>76665</v>
      </c>
      <c r="AF23">
        <v>234738</v>
      </c>
    </row>
    <row r="24" spans="1:33" x14ac:dyDescent="0.3">
      <c r="A24" t="s">
        <v>33</v>
      </c>
      <c r="B24" t="s">
        <v>153</v>
      </c>
      <c r="C24" t="s">
        <v>154</v>
      </c>
      <c r="D24" t="s">
        <v>155</v>
      </c>
      <c r="E24">
        <v>24010017</v>
      </c>
      <c r="G24" t="s">
        <v>156</v>
      </c>
      <c r="H24" t="s">
        <v>38</v>
      </c>
      <c r="I24" t="s">
        <v>39</v>
      </c>
      <c r="J24" t="s">
        <v>131</v>
      </c>
      <c r="M24" t="s">
        <v>157</v>
      </c>
      <c r="N24" t="s">
        <v>105</v>
      </c>
      <c r="P24" t="s">
        <v>158</v>
      </c>
      <c r="R24" t="s">
        <v>159</v>
      </c>
      <c r="W24" t="s">
        <v>44</v>
      </c>
      <c r="X24" s="1">
        <v>45125</v>
      </c>
      <c r="Y24" s="1">
        <v>45108</v>
      </c>
      <c r="Z24" s="1">
        <v>45473</v>
      </c>
      <c r="AA24">
        <v>220202</v>
      </c>
      <c r="AB24">
        <v>17616</v>
      </c>
      <c r="AC24">
        <v>237818</v>
      </c>
      <c r="AD24">
        <v>220202</v>
      </c>
      <c r="AE24">
        <v>17616</v>
      </c>
      <c r="AF24">
        <v>237818</v>
      </c>
    </row>
    <row r="25" spans="1:33" x14ac:dyDescent="0.3">
      <c r="A25" t="s">
        <v>33</v>
      </c>
      <c r="B25" t="s">
        <v>119</v>
      </c>
      <c r="C25" t="s">
        <v>120</v>
      </c>
      <c r="D25" t="s">
        <v>160</v>
      </c>
      <c r="E25">
        <v>24020046</v>
      </c>
      <c r="G25" t="s">
        <v>161</v>
      </c>
      <c r="H25" t="s">
        <v>38</v>
      </c>
      <c r="I25" t="s">
        <v>39</v>
      </c>
      <c r="J25" t="s">
        <v>40</v>
      </c>
      <c r="M25" t="s">
        <v>162</v>
      </c>
      <c r="N25" t="s">
        <v>48</v>
      </c>
      <c r="P25" t="s">
        <v>163</v>
      </c>
      <c r="R25" t="s">
        <v>164</v>
      </c>
      <c r="V25" t="s">
        <v>165</v>
      </c>
      <c r="W25" s="1">
        <v>45163</v>
      </c>
      <c r="X25" s="1">
        <v>45148</v>
      </c>
      <c r="Y25" s="1">
        <v>45658</v>
      </c>
      <c r="Z25" s="1">
        <v>46022</v>
      </c>
      <c r="AA25">
        <v>50000</v>
      </c>
      <c r="AB25">
        <v>24250</v>
      </c>
      <c r="AC25">
        <v>74250</v>
      </c>
      <c r="AD25">
        <v>100000</v>
      </c>
      <c r="AE25">
        <v>48500</v>
      </c>
      <c r="AF25">
        <v>148500</v>
      </c>
    </row>
    <row r="26" spans="1:33" x14ac:dyDescent="0.3">
      <c r="A26" t="s">
        <v>33</v>
      </c>
      <c r="B26" t="s">
        <v>119</v>
      </c>
      <c r="C26" t="s">
        <v>120</v>
      </c>
      <c r="D26" t="s">
        <v>166</v>
      </c>
      <c r="E26">
        <v>24020039</v>
      </c>
      <c r="G26" t="s">
        <v>167</v>
      </c>
      <c r="H26" t="s">
        <v>38</v>
      </c>
      <c r="I26" t="s">
        <v>39</v>
      </c>
      <c r="J26" t="s">
        <v>40</v>
      </c>
      <c r="M26" t="s">
        <v>162</v>
      </c>
      <c r="N26" t="s">
        <v>48</v>
      </c>
      <c r="P26" t="s">
        <v>168</v>
      </c>
      <c r="V26" t="s">
        <v>169</v>
      </c>
      <c r="W26" s="1">
        <v>45141</v>
      </c>
      <c r="X26" s="1">
        <v>45141</v>
      </c>
      <c r="Y26" s="1">
        <v>45292</v>
      </c>
      <c r="Z26" s="1">
        <v>45657</v>
      </c>
      <c r="AA26">
        <v>100000</v>
      </c>
      <c r="AB26">
        <v>48500</v>
      </c>
      <c r="AC26">
        <v>148500</v>
      </c>
      <c r="AD26">
        <v>100000</v>
      </c>
      <c r="AE26">
        <v>48500</v>
      </c>
      <c r="AF26">
        <v>148500</v>
      </c>
    </row>
    <row r="27" spans="1:33" x14ac:dyDescent="0.3">
      <c r="A27" t="s">
        <v>33</v>
      </c>
      <c r="B27" t="s">
        <v>119</v>
      </c>
      <c r="C27" t="s">
        <v>120</v>
      </c>
      <c r="D27" t="s">
        <v>166</v>
      </c>
      <c r="E27">
        <v>24020048</v>
      </c>
      <c r="G27" t="s">
        <v>170</v>
      </c>
      <c r="H27" t="s">
        <v>38</v>
      </c>
      <c r="I27" t="s">
        <v>39</v>
      </c>
      <c r="J27" t="s">
        <v>40</v>
      </c>
      <c r="M27" t="s">
        <v>171</v>
      </c>
      <c r="N27" t="s">
        <v>124</v>
      </c>
      <c r="P27" t="s">
        <v>168</v>
      </c>
      <c r="V27" t="s">
        <v>172</v>
      </c>
      <c r="W27" s="1">
        <v>45153</v>
      </c>
      <c r="X27" s="1">
        <v>45153</v>
      </c>
      <c r="Y27" s="1">
        <v>45292</v>
      </c>
      <c r="Z27" s="1">
        <v>45657</v>
      </c>
      <c r="AA27">
        <v>75000</v>
      </c>
      <c r="AB27">
        <v>0</v>
      </c>
      <c r="AC27">
        <v>75000</v>
      </c>
      <c r="AD27">
        <v>75000</v>
      </c>
      <c r="AE27">
        <v>0</v>
      </c>
      <c r="AF27">
        <v>75000</v>
      </c>
    </row>
    <row r="28" spans="1:33" x14ac:dyDescent="0.3">
      <c r="A28" t="s">
        <v>33</v>
      </c>
      <c r="B28" t="s">
        <v>119</v>
      </c>
      <c r="C28" t="s">
        <v>120</v>
      </c>
      <c r="D28" t="s">
        <v>166</v>
      </c>
      <c r="E28">
        <v>24020059</v>
      </c>
      <c r="G28" t="s">
        <v>173</v>
      </c>
      <c r="H28" t="s">
        <v>38</v>
      </c>
      <c r="I28" t="s">
        <v>39</v>
      </c>
      <c r="J28" t="s">
        <v>40</v>
      </c>
      <c r="M28" t="s">
        <v>174</v>
      </c>
      <c r="N28" t="s">
        <v>124</v>
      </c>
      <c r="P28" t="s">
        <v>168</v>
      </c>
      <c r="W28" s="1">
        <v>45169</v>
      </c>
      <c r="X28" s="1">
        <v>45169</v>
      </c>
      <c r="Y28" s="1">
        <v>45292</v>
      </c>
      <c r="Z28" s="1">
        <v>45657</v>
      </c>
      <c r="AA28">
        <v>150000</v>
      </c>
      <c r="AB28">
        <v>7895</v>
      </c>
      <c r="AC28">
        <v>157895</v>
      </c>
      <c r="AD28">
        <v>150000</v>
      </c>
      <c r="AE28">
        <v>7895</v>
      </c>
      <c r="AF28">
        <v>157895</v>
      </c>
    </row>
    <row r="29" spans="1:33" x14ac:dyDescent="0.3">
      <c r="A29" t="s">
        <v>33</v>
      </c>
      <c r="B29" t="s">
        <v>119</v>
      </c>
      <c r="C29" t="s">
        <v>120</v>
      </c>
      <c r="D29" t="s">
        <v>121</v>
      </c>
      <c r="E29">
        <v>24020043</v>
      </c>
      <c r="G29" t="s">
        <v>175</v>
      </c>
      <c r="H29" t="s">
        <v>38</v>
      </c>
      <c r="I29" t="s">
        <v>39</v>
      </c>
      <c r="J29" t="s">
        <v>40</v>
      </c>
      <c r="M29" t="s">
        <v>47</v>
      </c>
      <c r="N29" t="s">
        <v>48</v>
      </c>
      <c r="P29" t="s">
        <v>125</v>
      </c>
      <c r="R29" t="s">
        <v>176</v>
      </c>
      <c r="S29" t="s">
        <v>177</v>
      </c>
      <c r="W29" s="1">
        <v>45146</v>
      </c>
      <c r="X29" s="1">
        <v>45148</v>
      </c>
      <c r="Y29" s="1">
        <v>45385</v>
      </c>
      <c r="Z29" s="1">
        <v>45749</v>
      </c>
      <c r="AA29">
        <v>59380</v>
      </c>
      <c r="AB29">
        <v>12200</v>
      </c>
      <c r="AC29">
        <v>71580</v>
      </c>
      <c r="AD29">
        <v>181272</v>
      </c>
      <c r="AE29">
        <v>36600</v>
      </c>
      <c r="AF29">
        <v>217872</v>
      </c>
      <c r="AG29" t="s">
        <v>178</v>
      </c>
    </row>
    <row r="30" spans="1:33" x14ac:dyDescent="0.3">
      <c r="A30" t="s">
        <v>33</v>
      </c>
      <c r="B30" t="s">
        <v>126</v>
      </c>
      <c r="C30" t="s">
        <v>35</v>
      </c>
      <c r="D30" t="s">
        <v>36</v>
      </c>
      <c r="E30">
        <v>24020047</v>
      </c>
      <c r="G30" t="s">
        <v>179</v>
      </c>
      <c r="H30" t="s">
        <v>38</v>
      </c>
      <c r="I30" t="s">
        <v>39</v>
      </c>
      <c r="J30" t="s">
        <v>40</v>
      </c>
      <c r="K30" t="s">
        <v>180</v>
      </c>
      <c r="L30" t="s">
        <v>48</v>
      </c>
      <c r="M30" t="s">
        <v>181</v>
      </c>
      <c r="N30" t="s">
        <v>93</v>
      </c>
      <c r="P30" t="s">
        <v>182</v>
      </c>
      <c r="R30" t="s">
        <v>183</v>
      </c>
      <c r="V30" t="s">
        <v>184</v>
      </c>
      <c r="W30" t="s">
        <v>44</v>
      </c>
      <c r="X30" s="1">
        <v>45149</v>
      </c>
      <c r="Y30" s="1">
        <v>45383</v>
      </c>
      <c r="Z30" s="1">
        <v>45747</v>
      </c>
      <c r="AA30">
        <v>139163</v>
      </c>
      <c r="AB30">
        <v>59641</v>
      </c>
      <c r="AC30">
        <v>198804</v>
      </c>
      <c r="AD30">
        <v>279457</v>
      </c>
      <c r="AE30">
        <v>119767</v>
      </c>
      <c r="AF30">
        <v>399224</v>
      </c>
    </row>
    <row r="31" spans="1:33" x14ac:dyDescent="0.3">
      <c r="A31" t="s">
        <v>33</v>
      </c>
      <c r="B31" t="s">
        <v>126</v>
      </c>
      <c r="C31" t="s">
        <v>35</v>
      </c>
      <c r="D31" t="s">
        <v>45</v>
      </c>
      <c r="E31">
        <v>24020055</v>
      </c>
      <c r="G31" t="s">
        <v>185</v>
      </c>
      <c r="H31" t="s">
        <v>130</v>
      </c>
      <c r="I31" t="s">
        <v>39</v>
      </c>
      <c r="J31" t="s">
        <v>40</v>
      </c>
      <c r="M31" t="s">
        <v>186</v>
      </c>
      <c r="N31" t="s">
        <v>48</v>
      </c>
      <c r="P31" t="s">
        <v>49</v>
      </c>
      <c r="W31" t="s">
        <v>44</v>
      </c>
      <c r="X31" s="1">
        <v>45160</v>
      </c>
      <c r="Y31" s="1">
        <v>45139</v>
      </c>
      <c r="Z31" s="1">
        <v>45504</v>
      </c>
      <c r="AA31">
        <v>10101</v>
      </c>
      <c r="AB31">
        <v>4899</v>
      </c>
      <c r="AC31">
        <v>15000</v>
      </c>
      <c r="AD31">
        <v>10101</v>
      </c>
      <c r="AE31">
        <v>4899</v>
      </c>
      <c r="AF31">
        <v>15000</v>
      </c>
      <c r="AG31" t="s">
        <v>178</v>
      </c>
    </row>
    <row r="32" spans="1:33" x14ac:dyDescent="0.3">
      <c r="A32" t="s">
        <v>33</v>
      </c>
      <c r="B32" t="s">
        <v>126</v>
      </c>
      <c r="C32" t="s">
        <v>35</v>
      </c>
      <c r="D32" t="s">
        <v>187</v>
      </c>
      <c r="E32">
        <v>24020052</v>
      </c>
      <c r="G32" t="s">
        <v>188</v>
      </c>
      <c r="H32" t="s">
        <v>38</v>
      </c>
      <c r="I32" t="s">
        <v>39</v>
      </c>
      <c r="J32" t="s">
        <v>40</v>
      </c>
      <c r="M32" t="s">
        <v>54</v>
      </c>
      <c r="N32" t="s">
        <v>48</v>
      </c>
      <c r="P32" t="s">
        <v>189</v>
      </c>
      <c r="V32" t="s">
        <v>190</v>
      </c>
      <c r="W32" s="1">
        <v>45156</v>
      </c>
      <c r="X32" s="1">
        <v>45159</v>
      </c>
      <c r="Y32" s="1">
        <v>45292</v>
      </c>
      <c r="Z32" s="1">
        <v>45657</v>
      </c>
      <c r="AA32">
        <v>102308</v>
      </c>
      <c r="AB32">
        <v>49619</v>
      </c>
      <c r="AC32">
        <v>151927</v>
      </c>
      <c r="AD32">
        <v>293450</v>
      </c>
      <c r="AE32">
        <v>142323</v>
      </c>
      <c r="AF32">
        <v>435773</v>
      </c>
      <c r="AG32" t="s">
        <v>191</v>
      </c>
    </row>
    <row r="33" spans="1:33" x14ac:dyDescent="0.3">
      <c r="A33" t="s">
        <v>33</v>
      </c>
      <c r="B33" t="s">
        <v>126</v>
      </c>
      <c r="C33" t="s">
        <v>192</v>
      </c>
      <c r="D33" t="s">
        <v>193</v>
      </c>
      <c r="E33">
        <v>24020045</v>
      </c>
      <c r="G33" t="s">
        <v>194</v>
      </c>
      <c r="H33" t="s">
        <v>130</v>
      </c>
      <c r="I33" t="s">
        <v>39</v>
      </c>
      <c r="J33" t="s">
        <v>195</v>
      </c>
      <c r="M33" t="s">
        <v>196</v>
      </c>
      <c r="N33" t="s">
        <v>42</v>
      </c>
      <c r="P33" t="s">
        <v>197</v>
      </c>
      <c r="W33" t="s">
        <v>44</v>
      </c>
      <c r="X33" s="1">
        <v>45148</v>
      </c>
      <c r="Y33" s="1">
        <v>45154</v>
      </c>
      <c r="Z33" s="1">
        <v>45423</v>
      </c>
      <c r="AA33">
        <v>13572</v>
      </c>
      <c r="AB33">
        <v>0</v>
      </c>
      <c r="AC33">
        <v>13572</v>
      </c>
      <c r="AD33">
        <v>13572</v>
      </c>
      <c r="AE33">
        <v>0</v>
      </c>
      <c r="AF33">
        <v>13572</v>
      </c>
    </row>
    <row r="34" spans="1:33" x14ac:dyDescent="0.3">
      <c r="A34" t="s">
        <v>33</v>
      </c>
      <c r="B34" t="s">
        <v>126</v>
      </c>
      <c r="C34" t="s">
        <v>76</v>
      </c>
      <c r="D34" t="s">
        <v>98</v>
      </c>
      <c r="E34">
        <v>24020051</v>
      </c>
      <c r="G34" t="s">
        <v>198</v>
      </c>
      <c r="H34" t="s">
        <v>38</v>
      </c>
      <c r="I34" t="s">
        <v>39</v>
      </c>
      <c r="J34" t="s">
        <v>40</v>
      </c>
      <c r="M34" t="s">
        <v>199</v>
      </c>
      <c r="N34" t="s">
        <v>48</v>
      </c>
      <c r="P34" t="s">
        <v>200</v>
      </c>
      <c r="R34" t="s">
        <v>201</v>
      </c>
      <c r="W34" s="1">
        <v>45153</v>
      </c>
      <c r="X34" s="1">
        <v>45154</v>
      </c>
      <c r="Y34" s="1">
        <v>45292</v>
      </c>
      <c r="Z34" s="1">
        <v>45657</v>
      </c>
      <c r="AA34">
        <v>150430</v>
      </c>
      <c r="AB34">
        <v>72959</v>
      </c>
      <c r="AC34">
        <v>223389</v>
      </c>
      <c r="AD34">
        <v>679321</v>
      </c>
      <c r="AE34">
        <v>329471</v>
      </c>
      <c r="AF34">
        <v>1008792</v>
      </c>
      <c r="AG34" t="s">
        <v>202</v>
      </c>
    </row>
    <row r="35" spans="1:33" x14ac:dyDescent="0.3">
      <c r="A35" t="s">
        <v>33</v>
      </c>
      <c r="B35" t="s">
        <v>126</v>
      </c>
      <c r="C35" t="s">
        <v>76</v>
      </c>
      <c r="D35" t="s">
        <v>98</v>
      </c>
      <c r="E35">
        <v>24020053</v>
      </c>
      <c r="G35" t="s">
        <v>203</v>
      </c>
      <c r="H35" t="s">
        <v>38</v>
      </c>
      <c r="I35" t="s">
        <v>39</v>
      </c>
      <c r="J35" t="s">
        <v>40</v>
      </c>
      <c r="M35" t="s">
        <v>54</v>
      </c>
      <c r="N35" t="s">
        <v>48</v>
      </c>
      <c r="O35">
        <v>2343378</v>
      </c>
      <c r="P35" t="s">
        <v>204</v>
      </c>
      <c r="R35" t="s">
        <v>84</v>
      </c>
      <c r="V35" t="s">
        <v>205</v>
      </c>
      <c r="W35" s="1">
        <v>45153</v>
      </c>
      <c r="X35" s="1">
        <v>45160</v>
      </c>
      <c r="Y35" s="1">
        <v>45292</v>
      </c>
      <c r="Z35" s="1">
        <v>45657</v>
      </c>
      <c r="AA35">
        <v>163156</v>
      </c>
      <c r="AB35">
        <v>58518</v>
      </c>
      <c r="AC35">
        <v>221674</v>
      </c>
      <c r="AD35">
        <v>417858</v>
      </c>
      <c r="AE35">
        <v>182048</v>
      </c>
      <c r="AF35">
        <v>599906</v>
      </c>
      <c r="AG35" t="s">
        <v>206</v>
      </c>
    </row>
    <row r="36" spans="1:33" x14ac:dyDescent="0.3">
      <c r="A36" t="s">
        <v>33</v>
      </c>
      <c r="B36" t="s">
        <v>126</v>
      </c>
      <c r="C36" t="s">
        <v>101</v>
      </c>
      <c r="D36" t="s">
        <v>207</v>
      </c>
      <c r="E36">
        <v>24020054</v>
      </c>
      <c r="G36" t="s">
        <v>208</v>
      </c>
      <c r="H36" t="s">
        <v>38</v>
      </c>
      <c r="I36" t="s">
        <v>39</v>
      </c>
      <c r="J36" t="s">
        <v>71</v>
      </c>
      <c r="K36" t="s">
        <v>199</v>
      </c>
      <c r="L36" t="s">
        <v>48</v>
      </c>
      <c r="M36" t="s">
        <v>209</v>
      </c>
      <c r="N36" t="s">
        <v>93</v>
      </c>
      <c r="P36" t="s">
        <v>210</v>
      </c>
      <c r="S36" t="s">
        <v>211</v>
      </c>
      <c r="V36" t="s">
        <v>212</v>
      </c>
      <c r="W36" s="1">
        <v>45159</v>
      </c>
      <c r="X36" s="1">
        <v>45160</v>
      </c>
      <c r="Y36" s="1">
        <v>45292</v>
      </c>
      <c r="Z36" s="1">
        <v>45657</v>
      </c>
      <c r="AA36">
        <v>171614</v>
      </c>
      <c r="AB36">
        <v>13782</v>
      </c>
      <c r="AC36">
        <v>185396</v>
      </c>
      <c r="AD36">
        <v>51341</v>
      </c>
      <c r="AE36">
        <v>13167</v>
      </c>
      <c r="AF36">
        <v>64508</v>
      </c>
    </row>
    <row r="37" spans="1:33" x14ac:dyDescent="0.3">
      <c r="A37" t="s">
        <v>33</v>
      </c>
      <c r="B37" t="s">
        <v>126</v>
      </c>
      <c r="C37" t="s">
        <v>101</v>
      </c>
      <c r="D37" t="s">
        <v>213</v>
      </c>
      <c r="E37">
        <v>24020063</v>
      </c>
      <c r="G37" t="s">
        <v>214</v>
      </c>
      <c r="H37" t="s">
        <v>38</v>
      </c>
      <c r="I37" t="s">
        <v>39</v>
      </c>
      <c r="J37" t="s">
        <v>40</v>
      </c>
      <c r="M37" t="s">
        <v>162</v>
      </c>
      <c r="N37" t="s">
        <v>48</v>
      </c>
      <c r="P37" t="s">
        <v>215</v>
      </c>
      <c r="R37" t="s">
        <v>216</v>
      </c>
      <c r="W37" t="s">
        <v>44</v>
      </c>
      <c r="X37" s="1">
        <v>45169</v>
      </c>
      <c r="Y37" s="1">
        <v>45337</v>
      </c>
      <c r="Z37" s="1">
        <v>45702</v>
      </c>
      <c r="AA37">
        <v>132970</v>
      </c>
      <c r="AB37">
        <v>60293</v>
      </c>
      <c r="AC37">
        <v>193263</v>
      </c>
      <c r="AD37">
        <v>265047</v>
      </c>
      <c r="AE37">
        <v>120152</v>
      </c>
      <c r="AF37">
        <v>385199</v>
      </c>
    </row>
    <row r="38" spans="1:33" x14ac:dyDescent="0.3">
      <c r="A38" t="s">
        <v>33</v>
      </c>
      <c r="B38" t="s">
        <v>126</v>
      </c>
      <c r="C38" t="s">
        <v>101</v>
      </c>
      <c r="D38" t="s">
        <v>217</v>
      </c>
      <c r="E38">
        <v>24020038</v>
      </c>
      <c r="G38" t="s">
        <v>218</v>
      </c>
      <c r="H38" t="s">
        <v>38</v>
      </c>
      <c r="I38" t="s">
        <v>39</v>
      </c>
      <c r="J38" t="s">
        <v>131</v>
      </c>
      <c r="M38" t="s">
        <v>219</v>
      </c>
      <c r="N38" t="s">
        <v>105</v>
      </c>
      <c r="P38" t="s">
        <v>220</v>
      </c>
      <c r="S38" t="s">
        <v>221</v>
      </c>
      <c r="W38" s="1">
        <v>45142</v>
      </c>
      <c r="X38" s="1">
        <v>45141</v>
      </c>
      <c r="Y38" s="1">
        <v>45200</v>
      </c>
      <c r="Z38" s="1">
        <v>45473</v>
      </c>
      <c r="AA38">
        <v>14998</v>
      </c>
      <c r="AB38">
        <v>0</v>
      </c>
      <c r="AC38">
        <v>14998</v>
      </c>
      <c r="AD38">
        <v>14998</v>
      </c>
      <c r="AE38">
        <v>0</v>
      </c>
      <c r="AF38">
        <v>14998</v>
      </c>
    </row>
    <row r="39" spans="1:33" x14ac:dyDescent="0.3">
      <c r="A39" t="s">
        <v>33</v>
      </c>
      <c r="B39" t="s">
        <v>126</v>
      </c>
      <c r="C39" t="s">
        <v>101</v>
      </c>
      <c r="D39" t="s">
        <v>222</v>
      </c>
      <c r="E39">
        <v>24020037</v>
      </c>
      <c r="G39" t="s">
        <v>223</v>
      </c>
      <c r="H39" t="s">
        <v>38</v>
      </c>
      <c r="I39" t="s">
        <v>39</v>
      </c>
      <c r="J39" t="s">
        <v>40</v>
      </c>
      <c r="M39" t="s">
        <v>224</v>
      </c>
      <c r="N39" t="s">
        <v>48</v>
      </c>
      <c r="P39" t="s">
        <v>225</v>
      </c>
      <c r="W39" t="s">
        <v>44</v>
      </c>
      <c r="X39" s="1">
        <v>45140</v>
      </c>
      <c r="Y39" s="1">
        <v>45200</v>
      </c>
      <c r="Z39" s="1">
        <v>45565</v>
      </c>
      <c r="AA39">
        <v>81109</v>
      </c>
      <c r="AB39">
        <v>0</v>
      </c>
      <c r="AC39">
        <v>81109</v>
      </c>
      <c r="AD39">
        <v>81109</v>
      </c>
      <c r="AE39">
        <v>0</v>
      </c>
      <c r="AF39">
        <v>81109</v>
      </c>
      <c r="AG39" t="s">
        <v>191</v>
      </c>
    </row>
    <row r="40" spans="1:33" x14ac:dyDescent="0.3">
      <c r="A40" t="s">
        <v>33</v>
      </c>
      <c r="B40" t="s">
        <v>126</v>
      </c>
      <c r="C40" t="s">
        <v>101</v>
      </c>
      <c r="D40" t="s">
        <v>222</v>
      </c>
      <c r="E40">
        <v>24020040</v>
      </c>
      <c r="G40" t="s">
        <v>226</v>
      </c>
      <c r="H40" t="s">
        <v>38</v>
      </c>
      <c r="I40" t="s">
        <v>39</v>
      </c>
      <c r="J40" t="s">
        <v>195</v>
      </c>
      <c r="M40" t="s">
        <v>227</v>
      </c>
      <c r="N40" t="s">
        <v>124</v>
      </c>
      <c r="P40" t="s">
        <v>228</v>
      </c>
      <c r="S40" t="s">
        <v>229</v>
      </c>
      <c r="W40" t="s">
        <v>44</v>
      </c>
      <c r="X40" s="1">
        <v>45145</v>
      </c>
      <c r="Y40" s="1">
        <v>45154</v>
      </c>
      <c r="Z40" s="1">
        <v>45519</v>
      </c>
      <c r="AA40">
        <v>57420</v>
      </c>
      <c r="AB40">
        <v>0</v>
      </c>
      <c r="AC40">
        <v>57420</v>
      </c>
      <c r="AD40">
        <v>57420</v>
      </c>
      <c r="AE40">
        <v>0</v>
      </c>
      <c r="AF40">
        <v>57420</v>
      </c>
    </row>
    <row r="41" spans="1:33" x14ac:dyDescent="0.3">
      <c r="A41" t="s">
        <v>33</v>
      </c>
      <c r="B41" t="s">
        <v>126</v>
      </c>
      <c r="C41" t="s">
        <v>101</v>
      </c>
      <c r="D41" t="s">
        <v>107</v>
      </c>
      <c r="E41">
        <v>24020060</v>
      </c>
      <c r="G41" t="s">
        <v>230</v>
      </c>
      <c r="H41" t="s">
        <v>130</v>
      </c>
      <c r="I41" t="s">
        <v>39</v>
      </c>
      <c r="J41" t="s">
        <v>195</v>
      </c>
      <c r="M41" t="s">
        <v>231</v>
      </c>
      <c r="N41" t="s">
        <v>105</v>
      </c>
      <c r="P41" t="s">
        <v>232</v>
      </c>
      <c r="W41" t="s">
        <v>44</v>
      </c>
      <c r="X41" s="1">
        <v>45169</v>
      </c>
      <c r="Y41" s="1">
        <v>45108</v>
      </c>
      <c r="Z41" s="1">
        <v>45473</v>
      </c>
      <c r="AA41">
        <v>20124</v>
      </c>
      <c r="AB41">
        <v>0</v>
      </c>
      <c r="AC41">
        <v>20124</v>
      </c>
      <c r="AD41">
        <v>62169</v>
      </c>
      <c r="AE41">
        <v>0</v>
      </c>
      <c r="AF41">
        <v>62169</v>
      </c>
    </row>
    <row r="42" spans="1:33" x14ac:dyDescent="0.3">
      <c r="A42" t="s">
        <v>33</v>
      </c>
      <c r="B42" t="s">
        <v>126</v>
      </c>
      <c r="C42" t="s">
        <v>101</v>
      </c>
      <c r="D42" t="s">
        <v>107</v>
      </c>
      <c r="E42">
        <v>24020061</v>
      </c>
      <c r="G42" t="s">
        <v>233</v>
      </c>
      <c r="H42" t="s">
        <v>130</v>
      </c>
      <c r="I42" t="s">
        <v>39</v>
      </c>
      <c r="J42" t="s">
        <v>195</v>
      </c>
      <c r="M42" t="s">
        <v>231</v>
      </c>
      <c r="N42" t="s">
        <v>105</v>
      </c>
      <c r="P42" t="s">
        <v>234</v>
      </c>
      <c r="W42" t="s">
        <v>44</v>
      </c>
      <c r="X42" s="1">
        <v>45169</v>
      </c>
      <c r="Y42" s="1">
        <v>45108</v>
      </c>
      <c r="Z42" s="1">
        <v>45473</v>
      </c>
      <c r="AA42">
        <v>38280</v>
      </c>
      <c r="AB42">
        <v>0</v>
      </c>
      <c r="AC42">
        <v>38280</v>
      </c>
      <c r="AD42">
        <v>118254</v>
      </c>
      <c r="AE42">
        <v>0</v>
      </c>
      <c r="AF42">
        <v>118254</v>
      </c>
    </row>
    <row r="43" spans="1:33" x14ac:dyDescent="0.3">
      <c r="A43" t="s">
        <v>33</v>
      </c>
      <c r="B43" t="s">
        <v>126</v>
      </c>
      <c r="C43" t="s">
        <v>113</v>
      </c>
      <c r="D43" t="s">
        <v>114</v>
      </c>
      <c r="E43">
        <v>24020041</v>
      </c>
      <c r="G43" t="s">
        <v>235</v>
      </c>
      <c r="H43" t="s">
        <v>38</v>
      </c>
      <c r="I43" t="s">
        <v>39</v>
      </c>
      <c r="J43" t="s">
        <v>40</v>
      </c>
      <c r="K43" t="s">
        <v>236</v>
      </c>
      <c r="L43" t="s">
        <v>48</v>
      </c>
      <c r="M43" t="s">
        <v>237</v>
      </c>
      <c r="N43" t="s">
        <v>105</v>
      </c>
      <c r="P43" t="s">
        <v>117</v>
      </c>
      <c r="V43" t="s">
        <v>238</v>
      </c>
      <c r="W43" t="s">
        <v>44</v>
      </c>
      <c r="X43" s="1">
        <v>45146</v>
      </c>
      <c r="Y43" s="1">
        <v>45108</v>
      </c>
      <c r="Z43" s="1">
        <v>45473</v>
      </c>
      <c r="AA43">
        <v>27676</v>
      </c>
      <c r="AB43">
        <v>7196</v>
      </c>
      <c r="AC43">
        <v>34872</v>
      </c>
      <c r="AD43">
        <v>55979</v>
      </c>
      <c r="AE43">
        <v>14555</v>
      </c>
      <c r="AF43">
        <v>70534</v>
      </c>
    </row>
    <row r="44" spans="1:33" x14ac:dyDescent="0.3">
      <c r="A44" t="s">
        <v>33</v>
      </c>
      <c r="B44" t="s">
        <v>126</v>
      </c>
      <c r="C44" t="s">
        <v>239</v>
      </c>
      <c r="D44" t="s">
        <v>240</v>
      </c>
      <c r="E44">
        <v>24020058</v>
      </c>
      <c r="G44" t="s">
        <v>241</v>
      </c>
      <c r="H44" t="s">
        <v>38</v>
      </c>
      <c r="I44" t="s">
        <v>39</v>
      </c>
      <c r="J44" t="s">
        <v>131</v>
      </c>
      <c r="M44" t="s">
        <v>157</v>
      </c>
      <c r="N44" t="s">
        <v>105</v>
      </c>
      <c r="P44" t="s">
        <v>242</v>
      </c>
      <c r="W44" t="s">
        <v>44</v>
      </c>
      <c r="X44" s="1">
        <v>45166</v>
      </c>
      <c r="Y44" s="1">
        <v>45108</v>
      </c>
      <c r="Z44" s="1">
        <v>45473</v>
      </c>
      <c r="AA44">
        <v>32800</v>
      </c>
      <c r="AB44">
        <v>0</v>
      </c>
      <c r="AC44">
        <v>32800</v>
      </c>
      <c r="AD44">
        <v>32800</v>
      </c>
      <c r="AE44">
        <v>0</v>
      </c>
      <c r="AF44">
        <v>32800</v>
      </c>
    </row>
    <row r="45" spans="1:33" x14ac:dyDescent="0.3">
      <c r="A45" t="s">
        <v>33</v>
      </c>
      <c r="B45" t="s">
        <v>127</v>
      </c>
      <c r="C45" t="s">
        <v>140</v>
      </c>
      <c r="D45" t="s">
        <v>140</v>
      </c>
      <c r="E45">
        <v>24020044</v>
      </c>
      <c r="G45" t="s">
        <v>243</v>
      </c>
      <c r="H45" t="s">
        <v>130</v>
      </c>
      <c r="I45" t="s">
        <v>39</v>
      </c>
      <c r="J45" t="s">
        <v>195</v>
      </c>
      <c r="M45" t="s">
        <v>244</v>
      </c>
      <c r="N45" t="s">
        <v>105</v>
      </c>
      <c r="P45" t="s">
        <v>245</v>
      </c>
      <c r="W45" t="s">
        <v>44</v>
      </c>
      <c r="X45" s="1">
        <v>45148</v>
      </c>
      <c r="Y45" s="1">
        <v>45145</v>
      </c>
      <c r="Z45" s="1">
        <v>45303</v>
      </c>
      <c r="AA45">
        <v>8482</v>
      </c>
      <c r="AB45">
        <v>0</v>
      </c>
      <c r="AC45">
        <v>8482</v>
      </c>
      <c r="AD45">
        <v>8482</v>
      </c>
      <c r="AE45">
        <v>0</v>
      </c>
      <c r="AF45">
        <v>8482</v>
      </c>
    </row>
    <row r="46" spans="1:33" x14ac:dyDescent="0.3">
      <c r="A46" t="s">
        <v>33</v>
      </c>
      <c r="B46" t="s">
        <v>126</v>
      </c>
      <c r="C46" t="s">
        <v>246</v>
      </c>
      <c r="D46" t="s">
        <v>247</v>
      </c>
      <c r="E46">
        <v>24020056</v>
      </c>
      <c r="G46" t="s">
        <v>248</v>
      </c>
      <c r="H46" t="s">
        <v>130</v>
      </c>
      <c r="I46" t="s">
        <v>39</v>
      </c>
      <c r="J46" t="s">
        <v>40</v>
      </c>
      <c r="K46" t="s">
        <v>249</v>
      </c>
      <c r="L46" t="s">
        <v>48</v>
      </c>
      <c r="M46" t="s">
        <v>237</v>
      </c>
      <c r="N46" t="s">
        <v>105</v>
      </c>
      <c r="P46" t="s">
        <v>250</v>
      </c>
      <c r="W46" t="s">
        <v>44</v>
      </c>
      <c r="X46" s="1">
        <v>45160</v>
      </c>
      <c r="Y46" s="1">
        <v>45200</v>
      </c>
      <c r="Z46" s="1">
        <v>45565</v>
      </c>
      <c r="AA46">
        <v>429888</v>
      </c>
      <c r="AB46">
        <v>21494</v>
      </c>
      <c r="AC46">
        <v>451382</v>
      </c>
      <c r="AD46">
        <v>503468</v>
      </c>
      <c r="AE46">
        <v>25173</v>
      </c>
      <c r="AF46">
        <v>528641</v>
      </c>
      <c r="AG46" t="s">
        <v>63</v>
      </c>
    </row>
    <row r="47" spans="1:33" x14ac:dyDescent="0.3">
      <c r="A47" t="s">
        <v>33</v>
      </c>
      <c r="B47" t="s">
        <v>126</v>
      </c>
      <c r="C47" t="s">
        <v>246</v>
      </c>
      <c r="D47" t="s">
        <v>247</v>
      </c>
      <c r="E47">
        <v>24020057</v>
      </c>
      <c r="G47" t="s">
        <v>251</v>
      </c>
      <c r="H47" t="s">
        <v>38</v>
      </c>
      <c r="I47" t="s">
        <v>39</v>
      </c>
      <c r="J47" t="s">
        <v>40</v>
      </c>
      <c r="K47" t="s">
        <v>249</v>
      </c>
      <c r="L47" t="s">
        <v>48</v>
      </c>
      <c r="M47" t="s">
        <v>237</v>
      </c>
      <c r="N47" t="s">
        <v>105</v>
      </c>
      <c r="P47" t="s">
        <v>250</v>
      </c>
      <c r="W47" t="s">
        <v>44</v>
      </c>
      <c r="X47" s="1">
        <v>45160</v>
      </c>
      <c r="Y47" s="1">
        <v>45200</v>
      </c>
      <c r="Z47" s="1">
        <v>45565</v>
      </c>
      <c r="AA47">
        <v>584925</v>
      </c>
      <c r="AB47">
        <v>29246</v>
      </c>
      <c r="AC47">
        <v>614171</v>
      </c>
      <c r="AD47">
        <v>584925</v>
      </c>
      <c r="AE47">
        <v>29246</v>
      </c>
      <c r="AF47">
        <v>614171</v>
      </c>
      <c r="AG47" t="s">
        <v>63</v>
      </c>
    </row>
    <row r="48" spans="1:33" x14ac:dyDescent="0.3">
      <c r="A48" t="s">
        <v>33</v>
      </c>
      <c r="B48" t="s">
        <v>126</v>
      </c>
      <c r="C48" t="s">
        <v>246</v>
      </c>
      <c r="D48" t="s">
        <v>252</v>
      </c>
      <c r="E48">
        <v>24020050</v>
      </c>
      <c r="G48" t="s">
        <v>253</v>
      </c>
      <c r="H48" t="s">
        <v>38</v>
      </c>
      <c r="I48" t="s">
        <v>39</v>
      </c>
      <c r="J48" t="s">
        <v>131</v>
      </c>
      <c r="M48" t="s">
        <v>231</v>
      </c>
      <c r="N48" t="s">
        <v>105</v>
      </c>
      <c r="P48" t="s">
        <v>254</v>
      </c>
      <c r="R48" t="s">
        <v>255</v>
      </c>
      <c r="S48" t="s">
        <v>256</v>
      </c>
      <c r="W48" s="1">
        <v>45149</v>
      </c>
      <c r="X48" s="1">
        <v>45154</v>
      </c>
      <c r="Y48" s="1">
        <v>45170</v>
      </c>
      <c r="Z48" s="1">
        <v>45473</v>
      </c>
      <c r="AA48">
        <v>572596</v>
      </c>
      <c r="AB48">
        <v>177505</v>
      </c>
      <c r="AC48">
        <v>750101</v>
      </c>
      <c r="AD48">
        <v>1766162</v>
      </c>
      <c r="AE48">
        <v>547510</v>
      </c>
      <c r="AF48">
        <v>2313672</v>
      </c>
    </row>
    <row r="49" spans="1:33" x14ac:dyDescent="0.3">
      <c r="A49" t="s">
        <v>33</v>
      </c>
      <c r="B49" t="s">
        <v>119</v>
      </c>
      <c r="C49" t="s">
        <v>120</v>
      </c>
      <c r="D49" t="s">
        <v>166</v>
      </c>
      <c r="E49">
        <v>24030069</v>
      </c>
      <c r="G49" t="s">
        <v>302</v>
      </c>
      <c r="H49" t="s">
        <v>38</v>
      </c>
      <c r="I49" t="s">
        <v>39</v>
      </c>
      <c r="J49" t="s">
        <v>40</v>
      </c>
      <c r="M49" t="s">
        <v>303</v>
      </c>
      <c r="N49" t="s">
        <v>124</v>
      </c>
      <c r="P49" t="s">
        <v>168</v>
      </c>
      <c r="W49" s="1">
        <v>45176</v>
      </c>
      <c r="X49" s="1">
        <v>45177</v>
      </c>
      <c r="Y49" s="1">
        <v>45292</v>
      </c>
      <c r="Z49" s="1">
        <v>45657</v>
      </c>
      <c r="AA49">
        <v>71684</v>
      </c>
      <c r="AB49">
        <v>0</v>
      </c>
      <c r="AC49">
        <v>71684</v>
      </c>
      <c r="AD49">
        <v>143764</v>
      </c>
      <c r="AE49">
        <v>0</v>
      </c>
      <c r="AF49">
        <v>143764</v>
      </c>
    </row>
    <row r="50" spans="1:33" x14ac:dyDescent="0.3">
      <c r="A50" t="s">
        <v>33</v>
      </c>
      <c r="B50" t="s">
        <v>119</v>
      </c>
      <c r="C50" t="s">
        <v>120</v>
      </c>
      <c r="D50" t="s">
        <v>166</v>
      </c>
      <c r="E50">
        <v>24030074</v>
      </c>
      <c r="G50" t="s">
        <v>304</v>
      </c>
      <c r="H50" t="s">
        <v>38</v>
      </c>
      <c r="I50" t="s">
        <v>39</v>
      </c>
      <c r="J50" t="s">
        <v>40</v>
      </c>
      <c r="M50" t="s">
        <v>303</v>
      </c>
      <c r="N50" t="s">
        <v>124</v>
      </c>
      <c r="P50" t="s">
        <v>168</v>
      </c>
      <c r="W50" s="1">
        <v>45183</v>
      </c>
      <c r="X50" s="1">
        <v>45183</v>
      </c>
      <c r="Y50" s="1">
        <v>45292</v>
      </c>
      <c r="Z50" s="1">
        <v>45657</v>
      </c>
      <c r="AA50">
        <v>70000</v>
      </c>
      <c r="AB50">
        <v>7000</v>
      </c>
      <c r="AC50">
        <v>77000</v>
      </c>
      <c r="AD50">
        <v>140000</v>
      </c>
      <c r="AE50">
        <v>14000</v>
      </c>
      <c r="AF50">
        <v>154000</v>
      </c>
    </row>
    <row r="51" spans="1:33" x14ac:dyDescent="0.3">
      <c r="A51" t="s">
        <v>33</v>
      </c>
      <c r="B51" t="s">
        <v>119</v>
      </c>
      <c r="C51" t="s">
        <v>120</v>
      </c>
      <c r="D51" t="s">
        <v>166</v>
      </c>
      <c r="E51">
        <v>24030101</v>
      </c>
      <c r="G51" t="s">
        <v>305</v>
      </c>
      <c r="H51" t="s">
        <v>38</v>
      </c>
      <c r="I51" t="s">
        <v>39</v>
      </c>
      <c r="J51" t="s">
        <v>40</v>
      </c>
      <c r="M51" t="s">
        <v>47</v>
      </c>
      <c r="N51" t="s">
        <v>48</v>
      </c>
      <c r="P51" t="s">
        <v>306</v>
      </c>
      <c r="S51" t="s">
        <v>307</v>
      </c>
      <c r="V51" t="s">
        <v>308</v>
      </c>
      <c r="W51" s="1">
        <v>45204</v>
      </c>
      <c r="X51" s="1">
        <v>45198</v>
      </c>
      <c r="Y51" s="1">
        <v>45474</v>
      </c>
      <c r="Z51" s="1">
        <v>45838</v>
      </c>
      <c r="AA51">
        <v>260952</v>
      </c>
      <c r="AB51">
        <v>123804</v>
      </c>
      <c r="AC51">
        <v>384756</v>
      </c>
      <c r="AD51">
        <v>1288259</v>
      </c>
      <c r="AE51">
        <v>584942</v>
      </c>
      <c r="AF51">
        <v>1873201</v>
      </c>
    </row>
    <row r="52" spans="1:33" x14ac:dyDescent="0.3">
      <c r="A52" t="s">
        <v>33</v>
      </c>
      <c r="B52" t="s">
        <v>126</v>
      </c>
      <c r="C52" t="s">
        <v>126</v>
      </c>
      <c r="D52" t="s">
        <v>309</v>
      </c>
      <c r="E52">
        <v>24030108</v>
      </c>
      <c r="G52" t="s">
        <v>310</v>
      </c>
      <c r="H52" t="s">
        <v>38</v>
      </c>
      <c r="I52" t="s">
        <v>39</v>
      </c>
      <c r="J52" t="s">
        <v>131</v>
      </c>
      <c r="M52" t="s">
        <v>311</v>
      </c>
      <c r="N52" t="s">
        <v>105</v>
      </c>
      <c r="P52" t="s">
        <v>312</v>
      </c>
      <c r="S52" t="s">
        <v>313</v>
      </c>
      <c r="W52" s="1">
        <v>45219</v>
      </c>
      <c r="X52" s="1">
        <v>45199</v>
      </c>
      <c r="Y52" s="1">
        <v>45231</v>
      </c>
      <c r="Z52" s="1">
        <v>45535</v>
      </c>
      <c r="AA52">
        <v>46629</v>
      </c>
      <c r="AB52">
        <v>0</v>
      </c>
      <c r="AC52">
        <v>46629</v>
      </c>
      <c r="AD52">
        <v>46629</v>
      </c>
      <c r="AE52">
        <v>0</v>
      </c>
      <c r="AF52">
        <v>46629</v>
      </c>
    </row>
    <row r="53" spans="1:33" x14ac:dyDescent="0.3">
      <c r="A53" t="s">
        <v>33</v>
      </c>
      <c r="B53" t="s">
        <v>126</v>
      </c>
      <c r="C53" t="s">
        <v>126</v>
      </c>
      <c r="D53" t="s">
        <v>309</v>
      </c>
      <c r="E53">
        <v>24030109</v>
      </c>
      <c r="G53" t="s">
        <v>314</v>
      </c>
      <c r="H53" t="s">
        <v>130</v>
      </c>
      <c r="I53" t="s">
        <v>39</v>
      </c>
      <c r="J53" t="s">
        <v>131</v>
      </c>
      <c r="M53" t="s">
        <v>311</v>
      </c>
      <c r="N53" t="s">
        <v>105</v>
      </c>
      <c r="P53" t="s">
        <v>312</v>
      </c>
      <c r="R53" t="s">
        <v>315</v>
      </c>
      <c r="S53" t="s">
        <v>316</v>
      </c>
      <c r="W53" s="1">
        <v>45219</v>
      </c>
      <c r="X53" s="1">
        <v>45199</v>
      </c>
      <c r="Y53" s="1">
        <v>45231</v>
      </c>
      <c r="Z53" s="1">
        <v>45535</v>
      </c>
      <c r="AA53">
        <v>10362</v>
      </c>
      <c r="AB53">
        <v>0</v>
      </c>
      <c r="AC53">
        <v>10362</v>
      </c>
      <c r="AD53">
        <v>10362</v>
      </c>
      <c r="AE53">
        <v>0</v>
      </c>
      <c r="AF53">
        <v>10362</v>
      </c>
    </row>
    <row r="54" spans="1:33" x14ac:dyDescent="0.3">
      <c r="A54" t="s">
        <v>33</v>
      </c>
      <c r="B54" t="s">
        <v>126</v>
      </c>
      <c r="C54" t="s">
        <v>126</v>
      </c>
      <c r="D54" t="s">
        <v>309</v>
      </c>
      <c r="E54">
        <v>24030110</v>
      </c>
      <c r="G54" t="s">
        <v>317</v>
      </c>
      <c r="H54" t="s">
        <v>130</v>
      </c>
      <c r="I54" t="s">
        <v>39</v>
      </c>
      <c r="J54" t="s">
        <v>131</v>
      </c>
      <c r="M54" t="s">
        <v>311</v>
      </c>
      <c r="N54" t="s">
        <v>105</v>
      </c>
      <c r="P54" t="s">
        <v>312</v>
      </c>
      <c r="R54" t="s">
        <v>315</v>
      </c>
      <c r="S54" t="s">
        <v>316</v>
      </c>
      <c r="W54" t="s">
        <v>44</v>
      </c>
      <c r="X54" s="1">
        <v>45199</v>
      </c>
      <c r="Y54" s="1">
        <v>45231</v>
      </c>
      <c r="Z54" s="1">
        <v>45535</v>
      </c>
      <c r="AA54">
        <v>46629</v>
      </c>
      <c r="AB54">
        <v>0</v>
      </c>
      <c r="AC54">
        <v>46629</v>
      </c>
      <c r="AD54">
        <v>46629</v>
      </c>
      <c r="AE54">
        <v>0</v>
      </c>
      <c r="AF54">
        <v>46629</v>
      </c>
    </row>
    <row r="55" spans="1:33" x14ac:dyDescent="0.3">
      <c r="A55" t="s">
        <v>33</v>
      </c>
      <c r="B55" t="s">
        <v>126</v>
      </c>
      <c r="C55" t="s">
        <v>126</v>
      </c>
      <c r="D55" t="s">
        <v>309</v>
      </c>
      <c r="E55">
        <v>24030111</v>
      </c>
      <c r="G55" t="s">
        <v>318</v>
      </c>
      <c r="H55" t="s">
        <v>130</v>
      </c>
      <c r="I55" t="s">
        <v>39</v>
      </c>
      <c r="J55" t="s">
        <v>131</v>
      </c>
      <c r="M55" t="s">
        <v>311</v>
      </c>
      <c r="N55" t="s">
        <v>105</v>
      </c>
      <c r="P55" t="s">
        <v>312</v>
      </c>
      <c r="R55" t="s">
        <v>315</v>
      </c>
      <c r="S55" t="s">
        <v>316</v>
      </c>
      <c r="W55" s="1">
        <v>45219</v>
      </c>
      <c r="X55" s="1">
        <v>45199</v>
      </c>
      <c r="Y55" s="1">
        <v>45231</v>
      </c>
      <c r="Z55" s="1">
        <v>45535</v>
      </c>
      <c r="AA55">
        <v>46629</v>
      </c>
      <c r="AB55">
        <v>0</v>
      </c>
      <c r="AC55">
        <v>46629</v>
      </c>
      <c r="AD55">
        <v>46629</v>
      </c>
      <c r="AE55">
        <v>0</v>
      </c>
      <c r="AF55">
        <v>46629</v>
      </c>
    </row>
    <row r="56" spans="1:33" x14ac:dyDescent="0.3">
      <c r="A56" t="s">
        <v>33</v>
      </c>
      <c r="B56" t="s">
        <v>126</v>
      </c>
      <c r="C56" t="s">
        <v>35</v>
      </c>
      <c r="D56" t="s">
        <v>36</v>
      </c>
      <c r="E56">
        <v>24030071</v>
      </c>
      <c r="G56" t="s">
        <v>319</v>
      </c>
      <c r="H56" t="s">
        <v>38</v>
      </c>
      <c r="I56" t="s">
        <v>39</v>
      </c>
      <c r="J56" t="s">
        <v>40</v>
      </c>
      <c r="K56" t="s">
        <v>180</v>
      </c>
      <c r="L56" t="s">
        <v>48</v>
      </c>
      <c r="M56" t="s">
        <v>320</v>
      </c>
      <c r="N56" t="s">
        <v>93</v>
      </c>
      <c r="P56" t="s">
        <v>321</v>
      </c>
      <c r="R56" t="s">
        <v>322</v>
      </c>
      <c r="V56" t="s">
        <v>184</v>
      </c>
      <c r="W56" s="1">
        <v>45183</v>
      </c>
      <c r="X56" s="1">
        <v>45177</v>
      </c>
      <c r="Y56" s="1">
        <v>45383</v>
      </c>
      <c r="Z56" s="1">
        <v>45747</v>
      </c>
      <c r="AA56">
        <v>19841</v>
      </c>
      <c r="AB56">
        <v>5159</v>
      </c>
      <c r="AC56">
        <v>25000</v>
      </c>
      <c r="AD56">
        <v>59523</v>
      </c>
      <c r="AE56">
        <v>15477</v>
      </c>
      <c r="AF56">
        <v>75000</v>
      </c>
    </row>
    <row r="57" spans="1:33" x14ac:dyDescent="0.3">
      <c r="A57" t="s">
        <v>33</v>
      </c>
      <c r="B57" t="s">
        <v>126</v>
      </c>
      <c r="C57" t="s">
        <v>35</v>
      </c>
      <c r="D57" t="s">
        <v>45</v>
      </c>
      <c r="E57">
        <v>24030078</v>
      </c>
      <c r="G57" t="s">
        <v>323</v>
      </c>
      <c r="H57" t="s">
        <v>38</v>
      </c>
      <c r="I57" t="s">
        <v>39</v>
      </c>
      <c r="J57" t="s">
        <v>40</v>
      </c>
      <c r="K57" t="s">
        <v>180</v>
      </c>
      <c r="L57" t="s">
        <v>48</v>
      </c>
      <c r="M57" t="s">
        <v>324</v>
      </c>
      <c r="N57" t="s">
        <v>42</v>
      </c>
      <c r="P57" t="s">
        <v>55</v>
      </c>
      <c r="W57" s="1">
        <v>45188</v>
      </c>
      <c r="X57" s="1">
        <v>45184</v>
      </c>
      <c r="Y57" s="1">
        <v>45474</v>
      </c>
      <c r="Z57" s="1">
        <v>45838</v>
      </c>
      <c r="AA57">
        <v>67417</v>
      </c>
      <c r="AB57">
        <v>32697</v>
      </c>
      <c r="AC57">
        <v>100114</v>
      </c>
      <c r="AD57">
        <v>67417</v>
      </c>
      <c r="AE57">
        <v>32697</v>
      </c>
      <c r="AF57">
        <v>100114</v>
      </c>
      <c r="AG57" t="s">
        <v>178</v>
      </c>
    </row>
    <row r="58" spans="1:33" x14ac:dyDescent="0.3">
      <c r="A58" t="s">
        <v>33</v>
      </c>
      <c r="B58" t="s">
        <v>126</v>
      </c>
      <c r="C58" t="s">
        <v>35</v>
      </c>
      <c r="D58" t="s">
        <v>45</v>
      </c>
      <c r="E58">
        <v>24030102</v>
      </c>
      <c r="G58" t="s">
        <v>325</v>
      </c>
      <c r="H58" t="s">
        <v>38</v>
      </c>
      <c r="I58" t="s">
        <v>39</v>
      </c>
      <c r="J58" t="s">
        <v>40</v>
      </c>
      <c r="M58" t="s">
        <v>54</v>
      </c>
      <c r="N58" t="s">
        <v>48</v>
      </c>
      <c r="P58" t="s">
        <v>326</v>
      </c>
      <c r="V58" t="s">
        <v>327</v>
      </c>
      <c r="W58" t="s">
        <v>44</v>
      </c>
      <c r="X58" s="1">
        <v>45199</v>
      </c>
      <c r="Y58" s="1">
        <v>45352</v>
      </c>
      <c r="Z58" s="1">
        <v>45716</v>
      </c>
      <c r="AA58">
        <v>27118</v>
      </c>
      <c r="AB58">
        <v>13152</v>
      </c>
      <c r="AC58">
        <v>40270</v>
      </c>
      <c r="AD58">
        <v>125559</v>
      </c>
      <c r="AE58">
        <v>60896</v>
      </c>
      <c r="AF58">
        <v>186455</v>
      </c>
    </row>
    <row r="59" spans="1:33" x14ac:dyDescent="0.3">
      <c r="A59" t="s">
        <v>33</v>
      </c>
      <c r="B59" t="s">
        <v>126</v>
      </c>
      <c r="C59" t="s">
        <v>35</v>
      </c>
      <c r="D59" t="s">
        <v>328</v>
      </c>
      <c r="E59">
        <v>24030088</v>
      </c>
      <c r="G59" t="s">
        <v>329</v>
      </c>
      <c r="H59" t="s">
        <v>330</v>
      </c>
      <c r="I59" t="s">
        <v>39</v>
      </c>
      <c r="J59" t="s">
        <v>40</v>
      </c>
      <c r="K59" t="s">
        <v>47</v>
      </c>
      <c r="L59" t="s">
        <v>48</v>
      </c>
      <c r="M59" t="s">
        <v>331</v>
      </c>
      <c r="N59" t="s">
        <v>93</v>
      </c>
      <c r="P59" t="s">
        <v>332</v>
      </c>
      <c r="V59" t="s">
        <v>333</v>
      </c>
      <c r="W59" s="1">
        <v>45201</v>
      </c>
      <c r="X59" s="1">
        <v>45190</v>
      </c>
      <c r="Y59" s="1">
        <v>45474</v>
      </c>
      <c r="Z59" s="1">
        <v>45838</v>
      </c>
      <c r="AA59">
        <v>55000</v>
      </c>
      <c r="AB59">
        <v>26675</v>
      </c>
      <c r="AC59">
        <v>81675</v>
      </c>
      <c r="AD59">
        <v>55000</v>
      </c>
      <c r="AE59">
        <v>26675</v>
      </c>
      <c r="AF59">
        <v>81675</v>
      </c>
    </row>
    <row r="60" spans="1:33" x14ac:dyDescent="0.3">
      <c r="A60" t="s">
        <v>33</v>
      </c>
      <c r="B60" t="s">
        <v>126</v>
      </c>
      <c r="C60" t="s">
        <v>35</v>
      </c>
      <c r="D60" t="s">
        <v>187</v>
      </c>
      <c r="E60">
        <v>24030076</v>
      </c>
      <c r="G60" t="s">
        <v>334</v>
      </c>
      <c r="H60" t="s">
        <v>38</v>
      </c>
      <c r="I60" t="s">
        <v>39</v>
      </c>
      <c r="J60" t="s">
        <v>40</v>
      </c>
      <c r="K60" t="s">
        <v>180</v>
      </c>
      <c r="L60" t="s">
        <v>48</v>
      </c>
      <c r="M60" t="s">
        <v>335</v>
      </c>
      <c r="N60" t="s">
        <v>93</v>
      </c>
      <c r="P60" t="s">
        <v>336</v>
      </c>
      <c r="W60" s="1">
        <v>45183</v>
      </c>
      <c r="X60" s="1">
        <v>45184</v>
      </c>
      <c r="Y60" s="1">
        <v>45413</v>
      </c>
      <c r="Z60" s="1">
        <v>45777</v>
      </c>
      <c r="AA60">
        <v>43581</v>
      </c>
      <c r="AB60">
        <v>18678</v>
      </c>
      <c r="AC60">
        <v>62259</v>
      </c>
      <c r="AD60">
        <v>175045</v>
      </c>
      <c r="AE60">
        <v>75020</v>
      </c>
      <c r="AF60">
        <v>250065</v>
      </c>
      <c r="AG60" t="s">
        <v>63</v>
      </c>
    </row>
    <row r="61" spans="1:33" x14ac:dyDescent="0.3">
      <c r="A61" t="s">
        <v>33</v>
      </c>
      <c r="B61" t="s">
        <v>126</v>
      </c>
      <c r="C61" t="s">
        <v>35</v>
      </c>
      <c r="D61" t="s">
        <v>64</v>
      </c>
      <c r="E61">
        <v>24030081</v>
      </c>
      <c r="G61" t="s">
        <v>337</v>
      </c>
      <c r="H61" t="s">
        <v>38</v>
      </c>
      <c r="I61" t="s">
        <v>39</v>
      </c>
      <c r="J61" t="s">
        <v>40</v>
      </c>
      <c r="M61" t="s">
        <v>54</v>
      </c>
      <c r="N61" t="s">
        <v>48</v>
      </c>
      <c r="O61">
        <v>2347586</v>
      </c>
      <c r="P61" t="s">
        <v>67</v>
      </c>
      <c r="V61" t="s">
        <v>338</v>
      </c>
      <c r="W61" s="1">
        <v>45184</v>
      </c>
      <c r="X61" s="1">
        <v>45184</v>
      </c>
      <c r="Y61" s="1">
        <v>45474</v>
      </c>
      <c r="Z61" s="1">
        <v>45838</v>
      </c>
      <c r="AA61">
        <v>104111</v>
      </c>
      <c r="AB61">
        <v>25034</v>
      </c>
      <c r="AC61">
        <v>129145</v>
      </c>
      <c r="AD61">
        <v>150330</v>
      </c>
      <c r="AE61">
        <v>47450</v>
      </c>
      <c r="AF61">
        <v>197780</v>
      </c>
      <c r="AG61" t="s">
        <v>206</v>
      </c>
    </row>
    <row r="62" spans="1:33" x14ac:dyDescent="0.3">
      <c r="A62" t="s">
        <v>33</v>
      </c>
      <c r="B62" t="s">
        <v>126</v>
      </c>
      <c r="C62" t="s">
        <v>68</v>
      </c>
      <c r="D62" t="s">
        <v>339</v>
      </c>
      <c r="E62">
        <v>24030073</v>
      </c>
      <c r="G62" t="s">
        <v>340</v>
      </c>
      <c r="H62" t="s">
        <v>38</v>
      </c>
      <c r="I62" t="s">
        <v>39</v>
      </c>
      <c r="J62" t="s">
        <v>131</v>
      </c>
      <c r="M62" t="s">
        <v>311</v>
      </c>
      <c r="N62" t="s">
        <v>105</v>
      </c>
      <c r="P62" t="s">
        <v>341</v>
      </c>
      <c r="R62" t="s">
        <v>342</v>
      </c>
      <c r="W62" t="s">
        <v>44</v>
      </c>
      <c r="X62" s="1">
        <v>45183</v>
      </c>
      <c r="Y62" s="1">
        <v>45242</v>
      </c>
      <c r="Z62" s="1">
        <v>45504</v>
      </c>
      <c r="AA62">
        <v>10360</v>
      </c>
      <c r="AB62">
        <v>0</v>
      </c>
      <c r="AC62">
        <v>10360</v>
      </c>
      <c r="AD62">
        <v>10360</v>
      </c>
      <c r="AE62">
        <v>0</v>
      </c>
      <c r="AF62">
        <v>10360</v>
      </c>
    </row>
    <row r="63" spans="1:33" x14ac:dyDescent="0.3">
      <c r="A63" t="s">
        <v>33</v>
      </c>
      <c r="B63" t="s">
        <v>126</v>
      </c>
      <c r="C63" t="s">
        <v>76</v>
      </c>
      <c r="D63" t="s">
        <v>343</v>
      </c>
      <c r="E63">
        <v>24030080</v>
      </c>
      <c r="G63" t="s">
        <v>344</v>
      </c>
      <c r="H63" t="s">
        <v>38</v>
      </c>
      <c r="I63" t="s">
        <v>39</v>
      </c>
      <c r="J63" t="s">
        <v>40</v>
      </c>
      <c r="M63" t="s">
        <v>54</v>
      </c>
      <c r="N63" t="s">
        <v>48</v>
      </c>
      <c r="O63">
        <v>2347473</v>
      </c>
      <c r="P63" t="s">
        <v>345</v>
      </c>
      <c r="V63" t="s">
        <v>338</v>
      </c>
      <c r="W63" s="1">
        <v>45184</v>
      </c>
      <c r="X63" s="1">
        <v>45184</v>
      </c>
      <c r="Y63" s="1">
        <v>45520</v>
      </c>
      <c r="Z63" s="1">
        <v>45884</v>
      </c>
      <c r="AA63">
        <v>70727</v>
      </c>
      <c r="AB63">
        <v>27028</v>
      </c>
      <c r="AC63">
        <v>97755</v>
      </c>
      <c r="AD63">
        <v>135860</v>
      </c>
      <c r="AE63">
        <v>58618</v>
      </c>
      <c r="AF63">
        <v>194478</v>
      </c>
      <c r="AG63" t="s">
        <v>206</v>
      </c>
    </row>
    <row r="64" spans="1:33" x14ac:dyDescent="0.3">
      <c r="A64" t="s">
        <v>33</v>
      </c>
      <c r="B64" t="s">
        <v>126</v>
      </c>
      <c r="C64" t="s">
        <v>76</v>
      </c>
      <c r="D64" t="s">
        <v>343</v>
      </c>
      <c r="E64">
        <v>24030105</v>
      </c>
      <c r="G64" t="s">
        <v>346</v>
      </c>
      <c r="H64" t="s">
        <v>38</v>
      </c>
      <c r="I64" t="s">
        <v>39</v>
      </c>
      <c r="J64" t="s">
        <v>40</v>
      </c>
      <c r="M64" t="s">
        <v>54</v>
      </c>
      <c r="N64" t="s">
        <v>48</v>
      </c>
      <c r="P64" t="s">
        <v>345</v>
      </c>
      <c r="V64" t="s">
        <v>347</v>
      </c>
      <c r="W64" s="1">
        <v>45198</v>
      </c>
      <c r="X64" s="1">
        <v>45199</v>
      </c>
      <c r="Y64" s="1">
        <v>45520</v>
      </c>
      <c r="Z64" s="1">
        <v>45884</v>
      </c>
      <c r="AA64">
        <v>51859</v>
      </c>
      <c r="AB64">
        <v>25152</v>
      </c>
      <c r="AC64">
        <v>77011</v>
      </c>
      <c r="AD64">
        <v>156262</v>
      </c>
      <c r="AE64">
        <v>75787</v>
      </c>
      <c r="AF64">
        <v>232049</v>
      </c>
    </row>
    <row r="65" spans="1:33" x14ac:dyDescent="0.3">
      <c r="A65" t="s">
        <v>33</v>
      </c>
      <c r="B65" t="s">
        <v>126</v>
      </c>
      <c r="C65" t="s">
        <v>76</v>
      </c>
      <c r="D65" t="s">
        <v>77</v>
      </c>
      <c r="E65">
        <v>24030091</v>
      </c>
      <c r="G65" t="s">
        <v>348</v>
      </c>
      <c r="H65" t="s">
        <v>38</v>
      </c>
      <c r="I65" t="s">
        <v>39</v>
      </c>
      <c r="J65" t="s">
        <v>40</v>
      </c>
      <c r="M65" t="s">
        <v>54</v>
      </c>
      <c r="N65" t="s">
        <v>48</v>
      </c>
      <c r="P65" t="s">
        <v>84</v>
      </c>
      <c r="V65" t="s">
        <v>349</v>
      </c>
      <c r="W65" s="1">
        <v>45184</v>
      </c>
      <c r="X65" s="1">
        <v>45193</v>
      </c>
      <c r="Y65" s="1">
        <v>45536</v>
      </c>
      <c r="Z65" s="1">
        <v>45900</v>
      </c>
      <c r="AA65">
        <v>66391</v>
      </c>
      <c r="AB65">
        <v>32200</v>
      </c>
      <c r="AC65">
        <v>98591</v>
      </c>
      <c r="AD65">
        <v>134568</v>
      </c>
      <c r="AE65">
        <v>65266</v>
      </c>
      <c r="AF65">
        <v>199834</v>
      </c>
    </row>
    <row r="66" spans="1:33" x14ac:dyDescent="0.3">
      <c r="A66" t="s">
        <v>33</v>
      </c>
      <c r="B66" t="s">
        <v>126</v>
      </c>
      <c r="C66" t="s">
        <v>76</v>
      </c>
      <c r="D66" t="s">
        <v>77</v>
      </c>
      <c r="E66">
        <v>24030107</v>
      </c>
      <c r="G66" t="s">
        <v>350</v>
      </c>
      <c r="H66" t="s">
        <v>38</v>
      </c>
      <c r="I66" t="s">
        <v>39</v>
      </c>
      <c r="J66" t="s">
        <v>40</v>
      </c>
      <c r="M66" t="s">
        <v>351</v>
      </c>
      <c r="N66" t="s">
        <v>105</v>
      </c>
      <c r="P66" t="s">
        <v>84</v>
      </c>
      <c r="W66" s="1">
        <v>45200</v>
      </c>
      <c r="X66" s="1">
        <v>45199</v>
      </c>
      <c r="Y66" s="1">
        <v>45474</v>
      </c>
      <c r="Z66" s="1">
        <v>45838</v>
      </c>
      <c r="AA66">
        <v>63423</v>
      </c>
      <c r="AB66">
        <v>27257</v>
      </c>
      <c r="AC66">
        <v>90680</v>
      </c>
      <c r="AD66">
        <v>205123</v>
      </c>
      <c r="AE66">
        <v>88142</v>
      </c>
      <c r="AF66">
        <v>293265</v>
      </c>
    </row>
    <row r="67" spans="1:33" x14ac:dyDescent="0.3">
      <c r="A67" t="s">
        <v>33</v>
      </c>
      <c r="B67" t="s">
        <v>126</v>
      </c>
      <c r="C67" t="s">
        <v>76</v>
      </c>
      <c r="D67" t="s">
        <v>88</v>
      </c>
      <c r="E67">
        <v>24030082</v>
      </c>
      <c r="G67" t="s">
        <v>352</v>
      </c>
      <c r="H67" t="s">
        <v>38</v>
      </c>
      <c r="I67" t="s">
        <v>39</v>
      </c>
      <c r="J67" t="s">
        <v>40</v>
      </c>
      <c r="M67" t="s">
        <v>54</v>
      </c>
      <c r="N67" t="s">
        <v>48</v>
      </c>
      <c r="O67">
        <v>2347025</v>
      </c>
      <c r="P67" t="s">
        <v>353</v>
      </c>
      <c r="W67" s="1">
        <v>45184</v>
      </c>
      <c r="X67" s="1">
        <v>45184</v>
      </c>
      <c r="Y67" s="1">
        <v>45519</v>
      </c>
      <c r="Z67" s="1">
        <v>45883</v>
      </c>
      <c r="AA67">
        <v>69490</v>
      </c>
      <c r="AB67">
        <v>33702</v>
      </c>
      <c r="AC67">
        <v>103192</v>
      </c>
      <c r="AD67">
        <v>134673</v>
      </c>
      <c r="AE67">
        <v>65317</v>
      </c>
      <c r="AF67">
        <v>199990</v>
      </c>
      <c r="AG67" t="s">
        <v>95</v>
      </c>
    </row>
    <row r="68" spans="1:33" x14ac:dyDescent="0.3">
      <c r="A68" t="s">
        <v>33</v>
      </c>
      <c r="B68" t="s">
        <v>126</v>
      </c>
      <c r="C68" t="s">
        <v>76</v>
      </c>
      <c r="D68" t="s">
        <v>88</v>
      </c>
      <c r="E68">
        <v>24030086</v>
      </c>
      <c r="G68" t="s">
        <v>354</v>
      </c>
      <c r="H68" t="s">
        <v>38</v>
      </c>
      <c r="I68" t="s">
        <v>39</v>
      </c>
      <c r="J68" t="s">
        <v>40</v>
      </c>
      <c r="M68" t="s">
        <v>54</v>
      </c>
      <c r="N68" t="s">
        <v>48</v>
      </c>
      <c r="O68">
        <v>2348145</v>
      </c>
      <c r="P68" t="s">
        <v>355</v>
      </c>
      <c r="V68" t="s">
        <v>356</v>
      </c>
      <c r="W68" s="1">
        <v>45189</v>
      </c>
      <c r="X68" s="1">
        <v>45190</v>
      </c>
      <c r="Y68" s="1">
        <v>45383</v>
      </c>
      <c r="Z68" s="1">
        <v>45747</v>
      </c>
      <c r="AA68">
        <v>58099</v>
      </c>
      <c r="AB68">
        <v>28178</v>
      </c>
      <c r="AC68">
        <v>86277</v>
      </c>
      <c r="AD68">
        <v>112795</v>
      </c>
      <c r="AE68">
        <v>54705</v>
      </c>
      <c r="AF68">
        <v>167500</v>
      </c>
      <c r="AG68" t="s">
        <v>95</v>
      </c>
    </row>
    <row r="69" spans="1:33" x14ac:dyDescent="0.3">
      <c r="A69" t="s">
        <v>33</v>
      </c>
      <c r="B69" t="s">
        <v>126</v>
      </c>
      <c r="C69" t="s">
        <v>76</v>
      </c>
      <c r="D69" t="s">
        <v>88</v>
      </c>
      <c r="E69">
        <v>24030089</v>
      </c>
      <c r="G69" t="s">
        <v>357</v>
      </c>
      <c r="H69" t="s">
        <v>38</v>
      </c>
      <c r="I69" t="s">
        <v>39</v>
      </c>
      <c r="J69" t="s">
        <v>40</v>
      </c>
      <c r="M69" t="s">
        <v>54</v>
      </c>
      <c r="N69" t="s">
        <v>48</v>
      </c>
      <c r="O69">
        <v>2348308</v>
      </c>
      <c r="P69" t="s">
        <v>358</v>
      </c>
      <c r="V69" t="s">
        <v>356</v>
      </c>
      <c r="W69" s="1">
        <v>45189</v>
      </c>
      <c r="X69" s="1">
        <v>45190</v>
      </c>
      <c r="Y69" s="1">
        <v>45444</v>
      </c>
      <c r="Z69" s="1">
        <v>45808</v>
      </c>
      <c r="AA69">
        <v>56698</v>
      </c>
      <c r="AB69">
        <v>27498</v>
      </c>
      <c r="AC69">
        <v>84196</v>
      </c>
      <c r="AD69">
        <v>116954</v>
      </c>
      <c r="AE69">
        <v>56723</v>
      </c>
      <c r="AF69">
        <v>173677</v>
      </c>
      <c r="AG69" t="s">
        <v>95</v>
      </c>
    </row>
    <row r="70" spans="1:33" x14ac:dyDescent="0.3">
      <c r="A70" t="s">
        <v>33</v>
      </c>
      <c r="B70" t="s">
        <v>126</v>
      </c>
      <c r="C70" t="s">
        <v>76</v>
      </c>
      <c r="D70" t="s">
        <v>359</v>
      </c>
      <c r="E70">
        <v>24030079</v>
      </c>
      <c r="G70" t="s">
        <v>360</v>
      </c>
      <c r="H70" t="s">
        <v>38</v>
      </c>
      <c r="I70" t="s">
        <v>39</v>
      </c>
      <c r="J70" t="s">
        <v>40</v>
      </c>
      <c r="M70" t="s">
        <v>54</v>
      </c>
      <c r="N70" t="s">
        <v>48</v>
      </c>
      <c r="O70">
        <v>2347319</v>
      </c>
      <c r="P70" t="s">
        <v>74</v>
      </c>
      <c r="V70" t="s">
        <v>338</v>
      </c>
      <c r="W70" s="1">
        <v>45184</v>
      </c>
      <c r="X70" s="1">
        <v>45184</v>
      </c>
      <c r="Y70" s="1">
        <v>45474</v>
      </c>
      <c r="Z70" s="1">
        <v>45838</v>
      </c>
      <c r="AA70">
        <v>66397</v>
      </c>
      <c r="AB70">
        <v>32203</v>
      </c>
      <c r="AC70">
        <v>98600</v>
      </c>
      <c r="AD70">
        <v>134680</v>
      </c>
      <c r="AE70">
        <v>65320</v>
      </c>
      <c r="AF70">
        <v>200000</v>
      </c>
      <c r="AG70" t="s">
        <v>206</v>
      </c>
    </row>
    <row r="71" spans="1:33" x14ac:dyDescent="0.3">
      <c r="A71" t="s">
        <v>33</v>
      </c>
      <c r="B71" t="s">
        <v>126</v>
      </c>
      <c r="C71" t="s">
        <v>76</v>
      </c>
      <c r="D71" t="s">
        <v>359</v>
      </c>
      <c r="E71">
        <v>24030093</v>
      </c>
      <c r="G71" t="s">
        <v>361</v>
      </c>
      <c r="H71" t="s">
        <v>38</v>
      </c>
      <c r="I71" t="s">
        <v>39</v>
      </c>
      <c r="J71" t="s">
        <v>40</v>
      </c>
      <c r="M71" t="s">
        <v>54</v>
      </c>
      <c r="N71" t="s">
        <v>48</v>
      </c>
      <c r="P71" t="s">
        <v>362</v>
      </c>
      <c r="V71" t="s">
        <v>349</v>
      </c>
      <c r="W71" s="1">
        <v>45184</v>
      </c>
      <c r="X71" s="1">
        <v>45194</v>
      </c>
      <c r="Y71" s="1">
        <v>45474</v>
      </c>
      <c r="Z71" s="1">
        <v>45838</v>
      </c>
      <c r="AA71">
        <v>87469</v>
      </c>
      <c r="AB71">
        <v>30179</v>
      </c>
      <c r="AC71">
        <v>117648</v>
      </c>
      <c r="AD71">
        <v>142309</v>
      </c>
      <c r="AE71">
        <v>56776</v>
      </c>
      <c r="AF71">
        <v>199085</v>
      </c>
    </row>
    <row r="72" spans="1:33" x14ac:dyDescent="0.3">
      <c r="A72" t="s">
        <v>33</v>
      </c>
      <c r="B72" t="s">
        <v>126</v>
      </c>
      <c r="C72" t="s">
        <v>76</v>
      </c>
      <c r="D72" t="s">
        <v>359</v>
      </c>
      <c r="E72">
        <v>24030096</v>
      </c>
      <c r="G72" t="s">
        <v>363</v>
      </c>
      <c r="H72" t="s">
        <v>38</v>
      </c>
      <c r="I72" t="s">
        <v>39</v>
      </c>
      <c r="J72" t="s">
        <v>131</v>
      </c>
      <c r="M72" t="s">
        <v>135</v>
      </c>
      <c r="N72" t="s">
        <v>105</v>
      </c>
      <c r="P72" t="s">
        <v>74</v>
      </c>
      <c r="S72" t="s">
        <v>364</v>
      </c>
      <c r="V72" t="s">
        <v>365</v>
      </c>
      <c r="W72" s="1">
        <v>45198</v>
      </c>
      <c r="X72" s="1">
        <v>45196</v>
      </c>
      <c r="Y72" s="1">
        <v>45200</v>
      </c>
      <c r="Z72" s="1">
        <v>45535</v>
      </c>
      <c r="AA72">
        <v>373815</v>
      </c>
      <c r="AB72">
        <v>29905</v>
      </c>
      <c r="AC72">
        <v>403720</v>
      </c>
      <c r="AD72">
        <v>373815</v>
      </c>
      <c r="AE72">
        <v>29905</v>
      </c>
      <c r="AF72">
        <v>403720</v>
      </c>
    </row>
    <row r="73" spans="1:33" x14ac:dyDescent="0.3">
      <c r="A73" t="s">
        <v>33</v>
      </c>
      <c r="B73" t="s">
        <v>126</v>
      </c>
      <c r="C73" t="s">
        <v>76</v>
      </c>
      <c r="D73" t="s">
        <v>98</v>
      </c>
      <c r="E73">
        <v>24030085</v>
      </c>
      <c r="G73" t="s">
        <v>366</v>
      </c>
      <c r="H73" t="s">
        <v>38</v>
      </c>
      <c r="I73" t="s">
        <v>39</v>
      </c>
      <c r="J73" t="s">
        <v>40</v>
      </c>
      <c r="M73" t="s">
        <v>54</v>
      </c>
      <c r="N73" t="s">
        <v>48</v>
      </c>
      <c r="O73">
        <v>2347731</v>
      </c>
      <c r="P73" t="s">
        <v>204</v>
      </c>
      <c r="W73" s="1">
        <v>45184</v>
      </c>
      <c r="X73" s="1">
        <v>45187</v>
      </c>
      <c r="Y73" s="1">
        <v>45520</v>
      </c>
      <c r="Z73" s="1">
        <v>45884</v>
      </c>
      <c r="AA73">
        <v>67346</v>
      </c>
      <c r="AB73">
        <v>32663</v>
      </c>
      <c r="AC73">
        <v>100009</v>
      </c>
      <c r="AD73">
        <v>134679</v>
      </c>
      <c r="AE73">
        <v>65320</v>
      </c>
      <c r="AF73">
        <v>199999</v>
      </c>
      <c r="AG73" t="s">
        <v>202</v>
      </c>
    </row>
    <row r="74" spans="1:33" x14ac:dyDescent="0.3">
      <c r="A74" t="s">
        <v>33</v>
      </c>
      <c r="B74" t="s">
        <v>126</v>
      </c>
      <c r="C74" t="s">
        <v>76</v>
      </c>
      <c r="D74" t="s">
        <v>98</v>
      </c>
      <c r="E74">
        <v>24030090</v>
      </c>
      <c r="G74" t="s">
        <v>367</v>
      </c>
      <c r="H74" t="s">
        <v>38</v>
      </c>
      <c r="I74" t="s">
        <v>39</v>
      </c>
      <c r="J74" t="s">
        <v>40</v>
      </c>
      <c r="M74" t="s">
        <v>54</v>
      </c>
      <c r="N74" t="s">
        <v>48</v>
      </c>
      <c r="P74" t="s">
        <v>94</v>
      </c>
      <c r="V74" t="s">
        <v>349</v>
      </c>
      <c r="W74" s="1">
        <v>45184</v>
      </c>
      <c r="X74" s="1">
        <v>45193</v>
      </c>
      <c r="Y74" s="1">
        <v>45413</v>
      </c>
      <c r="Z74" s="1">
        <v>45777</v>
      </c>
      <c r="AA74">
        <v>112604</v>
      </c>
      <c r="AB74">
        <v>36776</v>
      </c>
      <c r="AC74">
        <v>149380</v>
      </c>
      <c r="AD74">
        <v>126088</v>
      </c>
      <c r="AE74">
        <v>61152</v>
      </c>
      <c r="AF74">
        <v>187240</v>
      </c>
    </row>
    <row r="75" spans="1:33" x14ac:dyDescent="0.3">
      <c r="A75" t="s">
        <v>33</v>
      </c>
      <c r="B75" t="s">
        <v>126</v>
      </c>
      <c r="C75" t="s">
        <v>76</v>
      </c>
      <c r="D75" t="s">
        <v>98</v>
      </c>
      <c r="E75">
        <v>24030094</v>
      </c>
      <c r="G75" t="s">
        <v>368</v>
      </c>
      <c r="H75" t="s">
        <v>38</v>
      </c>
      <c r="I75" t="s">
        <v>39</v>
      </c>
      <c r="J75" t="s">
        <v>40</v>
      </c>
      <c r="M75" t="s">
        <v>54</v>
      </c>
      <c r="N75" t="s">
        <v>48</v>
      </c>
      <c r="P75" t="s">
        <v>369</v>
      </c>
      <c r="W75" s="1">
        <v>45184</v>
      </c>
      <c r="X75" s="1">
        <v>45194</v>
      </c>
      <c r="Y75" s="1">
        <v>45474</v>
      </c>
      <c r="Z75" s="1">
        <v>45838</v>
      </c>
      <c r="AA75">
        <v>69699</v>
      </c>
      <c r="AB75">
        <v>33804</v>
      </c>
      <c r="AC75">
        <v>103503</v>
      </c>
      <c r="AD75">
        <v>134677</v>
      </c>
      <c r="AE75">
        <v>65318</v>
      </c>
      <c r="AF75">
        <v>199995</v>
      </c>
    </row>
    <row r="76" spans="1:33" x14ac:dyDescent="0.3">
      <c r="A76" t="s">
        <v>33</v>
      </c>
      <c r="B76" t="s">
        <v>126</v>
      </c>
      <c r="C76" t="s">
        <v>101</v>
      </c>
      <c r="D76" t="s">
        <v>217</v>
      </c>
      <c r="E76">
        <v>24030066</v>
      </c>
      <c r="G76" t="s">
        <v>370</v>
      </c>
      <c r="H76" t="s">
        <v>38</v>
      </c>
      <c r="I76" t="s">
        <v>39</v>
      </c>
      <c r="J76" t="s">
        <v>131</v>
      </c>
      <c r="M76" t="s">
        <v>371</v>
      </c>
      <c r="N76" t="s">
        <v>124</v>
      </c>
      <c r="P76" t="s">
        <v>372</v>
      </c>
      <c r="R76" t="s">
        <v>220</v>
      </c>
      <c r="W76" s="1">
        <v>45175</v>
      </c>
      <c r="X76" s="1">
        <v>45175</v>
      </c>
      <c r="Y76" s="1">
        <v>45231</v>
      </c>
      <c r="Z76" s="1">
        <v>45596</v>
      </c>
      <c r="AA76">
        <v>20000</v>
      </c>
      <c r="AB76">
        <v>0</v>
      </c>
      <c r="AC76">
        <v>20000</v>
      </c>
      <c r="AD76">
        <v>20000</v>
      </c>
      <c r="AE76">
        <v>0</v>
      </c>
      <c r="AF76">
        <v>20000</v>
      </c>
    </row>
    <row r="77" spans="1:33" x14ac:dyDescent="0.3">
      <c r="A77" t="s">
        <v>33</v>
      </c>
      <c r="B77" t="s">
        <v>126</v>
      </c>
      <c r="C77" t="s">
        <v>101</v>
      </c>
      <c r="D77" t="s">
        <v>217</v>
      </c>
      <c r="E77">
        <v>24030070</v>
      </c>
      <c r="G77" t="s">
        <v>373</v>
      </c>
      <c r="H77" t="s">
        <v>38</v>
      </c>
      <c r="I77" t="s">
        <v>39</v>
      </c>
      <c r="J77" t="s">
        <v>40</v>
      </c>
      <c r="K77" t="s">
        <v>47</v>
      </c>
      <c r="L77" t="s">
        <v>48</v>
      </c>
      <c r="M77" t="s">
        <v>374</v>
      </c>
      <c r="N77" t="s">
        <v>93</v>
      </c>
      <c r="P77" t="s">
        <v>375</v>
      </c>
      <c r="V77" t="s">
        <v>376</v>
      </c>
      <c r="W77" s="1">
        <v>45215</v>
      </c>
      <c r="X77" s="1">
        <v>45177</v>
      </c>
      <c r="Y77" s="1">
        <v>45474</v>
      </c>
      <c r="Z77" s="1">
        <v>45838</v>
      </c>
      <c r="AA77">
        <v>44334</v>
      </c>
      <c r="AB77">
        <v>21502</v>
      </c>
      <c r="AC77">
        <v>65836</v>
      </c>
      <c r="AD77">
        <v>97116</v>
      </c>
      <c r="AE77">
        <v>47102</v>
      </c>
      <c r="AF77">
        <v>144218</v>
      </c>
    </row>
    <row r="78" spans="1:33" x14ac:dyDescent="0.3">
      <c r="A78" t="s">
        <v>33</v>
      </c>
      <c r="B78" t="s">
        <v>126</v>
      </c>
      <c r="C78" t="s">
        <v>101</v>
      </c>
      <c r="D78" t="s">
        <v>217</v>
      </c>
      <c r="E78">
        <v>24030077</v>
      </c>
      <c r="G78" t="s">
        <v>377</v>
      </c>
      <c r="H78" t="s">
        <v>38</v>
      </c>
      <c r="I78" t="s">
        <v>39</v>
      </c>
      <c r="J78" t="s">
        <v>131</v>
      </c>
      <c r="M78" t="s">
        <v>378</v>
      </c>
      <c r="N78" t="s">
        <v>137</v>
      </c>
      <c r="P78" t="s">
        <v>379</v>
      </c>
      <c r="R78" t="s">
        <v>380</v>
      </c>
      <c r="W78" s="1">
        <v>45184</v>
      </c>
      <c r="X78" s="1">
        <v>45184</v>
      </c>
      <c r="Y78" s="1">
        <v>45231</v>
      </c>
      <c r="Z78" s="1">
        <v>45596</v>
      </c>
      <c r="AA78">
        <v>20000</v>
      </c>
      <c r="AB78">
        <v>0</v>
      </c>
      <c r="AC78">
        <v>20000</v>
      </c>
      <c r="AD78">
        <v>20000</v>
      </c>
      <c r="AE78">
        <v>0</v>
      </c>
      <c r="AF78">
        <v>20000</v>
      </c>
    </row>
    <row r="79" spans="1:33" x14ac:dyDescent="0.3">
      <c r="A79" t="s">
        <v>33</v>
      </c>
      <c r="B79" t="s">
        <v>126</v>
      </c>
      <c r="C79" t="s">
        <v>101</v>
      </c>
      <c r="D79" t="s">
        <v>217</v>
      </c>
      <c r="E79">
        <v>24030100</v>
      </c>
      <c r="G79" t="s">
        <v>381</v>
      </c>
      <c r="H79" t="s">
        <v>38</v>
      </c>
      <c r="I79" t="s">
        <v>39</v>
      </c>
      <c r="J79" t="s">
        <v>40</v>
      </c>
      <c r="M79" t="s">
        <v>382</v>
      </c>
      <c r="N79" t="s">
        <v>137</v>
      </c>
      <c r="P79" t="s">
        <v>383</v>
      </c>
      <c r="W79" t="s">
        <v>44</v>
      </c>
      <c r="X79" s="1">
        <v>45197</v>
      </c>
      <c r="Y79" s="1">
        <v>45200</v>
      </c>
      <c r="Z79" s="1">
        <v>45473</v>
      </c>
      <c r="AA79">
        <v>58164</v>
      </c>
      <c r="AB79">
        <v>28210</v>
      </c>
      <c r="AC79">
        <v>86374</v>
      </c>
      <c r="AD79">
        <v>58164</v>
      </c>
      <c r="AE79">
        <v>28210</v>
      </c>
      <c r="AF79">
        <v>86374</v>
      </c>
    </row>
    <row r="80" spans="1:33" x14ac:dyDescent="0.3">
      <c r="A80" t="s">
        <v>33</v>
      </c>
      <c r="B80" t="s">
        <v>126</v>
      </c>
      <c r="C80" t="s">
        <v>101</v>
      </c>
      <c r="D80" t="s">
        <v>222</v>
      </c>
      <c r="E80">
        <v>24030083</v>
      </c>
      <c r="G80" t="s">
        <v>384</v>
      </c>
      <c r="H80" t="s">
        <v>38</v>
      </c>
      <c r="I80" t="s">
        <v>39</v>
      </c>
      <c r="J80" t="s">
        <v>40</v>
      </c>
      <c r="M80" t="s">
        <v>385</v>
      </c>
      <c r="N80" t="s">
        <v>124</v>
      </c>
      <c r="P80" t="s">
        <v>386</v>
      </c>
      <c r="R80" t="s">
        <v>387</v>
      </c>
      <c r="S80" t="s">
        <v>388</v>
      </c>
      <c r="W80" s="1">
        <v>45184</v>
      </c>
      <c r="X80" s="1">
        <v>45187</v>
      </c>
      <c r="Y80" s="1">
        <v>45200</v>
      </c>
      <c r="Z80" s="1">
        <v>45443</v>
      </c>
      <c r="AA80">
        <v>7776</v>
      </c>
      <c r="AB80">
        <v>0</v>
      </c>
      <c r="AC80">
        <v>7776</v>
      </c>
      <c r="AD80">
        <v>7776</v>
      </c>
      <c r="AE80">
        <v>0</v>
      </c>
      <c r="AF80">
        <v>7776</v>
      </c>
      <c r="AG80" t="s">
        <v>112</v>
      </c>
    </row>
    <row r="81" spans="1:33" x14ac:dyDescent="0.3">
      <c r="A81" t="s">
        <v>33</v>
      </c>
      <c r="B81" t="s">
        <v>126</v>
      </c>
      <c r="C81" t="s">
        <v>113</v>
      </c>
      <c r="D81" t="s">
        <v>114</v>
      </c>
      <c r="E81">
        <v>24030068</v>
      </c>
      <c r="G81" t="s">
        <v>389</v>
      </c>
      <c r="H81" t="s">
        <v>38</v>
      </c>
      <c r="I81" t="s">
        <v>39</v>
      </c>
      <c r="J81" t="s">
        <v>40</v>
      </c>
      <c r="M81" t="s">
        <v>390</v>
      </c>
      <c r="N81" t="s">
        <v>391</v>
      </c>
      <c r="P81" t="s">
        <v>116</v>
      </c>
      <c r="W81" t="s">
        <v>44</v>
      </c>
      <c r="X81" s="1">
        <v>45175</v>
      </c>
      <c r="Y81" s="1">
        <v>45231</v>
      </c>
      <c r="Z81" s="1">
        <v>45596</v>
      </c>
      <c r="AA81">
        <v>8602</v>
      </c>
      <c r="AB81">
        <v>2237</v>
      </c>
      <c r="AC81">
        <v>10839</v>
      </c>
      <c r="AD81">
        <v>8602</v>
      </c>
      <c r="AE81">
        <v>2237</v>
      </c>
      <c r="AF81">
        <v>10839</v>
      </c>
    </row>
    <row r="82" spans="1:33" x14ac:dyDescent="0.3">
      <c r="A82" t="s">
        <v>33</v>
      </c>
      <c r="B82" t="s">
        <v>126</v>
      </c>
      <c r="C82" t="s">
        <v>113</v>
      </c>
      <c r="D82" t="s">
        <v>114</v>
      </c>
      <c r="E82">
        <v>24030103</v>
      </c>
      <c r="G82" t="s">
        <v>389</v>
      </c>
      <c r="H82" t="s">
        <v>38</v>
      </c>
      <c r="I82" t="s">
        <v>39</v>
      </c>
      <c r="J82" t="s">
        <v>40</v>
      </c>
      <c r="M82" t="s">
        <v>392</v>
      </c>
      <c r="N82" t="s">
        <v>42</v>
      </c>
      <c r="P82" t="s">
        <v>116</v>
      </c>
      <c r="R82" t="s">
        <v>118</v>
      </c>
      <c r="W82" t="s">
        <v>44</v>
      </c>
      <c r="X82" s="1">
        <v>45199</v>
      </c>
      <c r="Y82" s="1">
        <v>45292</v>
      </c>
      <c r="Z82" s="1">
        <v>45657</v>
      </c>
      <c r="AA82">
        <v>40980</v>
      </c>
      <c r="AB82">
        <v>10655</v>
      </c>
      <c r="AC82">
        <v>51635</v>
      </c>
      <c r="AD82">
        <v>40980</v>
      </c>
      <c r="AE82">
        <v>10655</v>
      </c>
      <c r="AF82">
        <v>51635</v>
      </c>
    </row>
    <row r="83" spans="1:33" x14ac:dyDescent="0.3">
      <c r="A83" t="s">
        <v>33</v>
      </c>
      <c r="B83" t="s">
        <v>126</v>
      </c>
      <c r="C83" t="s">
        <v>113</v>
      </c>
      <c r="D83" t="s">
        <v>393</v>
      </c>
      <c r="E83">
        <v>24030097</v>
      </c>
      <c r="G83" t="s">
        <v>394</v>
      </c>
      <c r="H83" t="s">
        <v>38</v>
      </c>
      <c r="I83" t="s">
        <v>39</v>
      </c>
      <c r="J83" t="s">
        <v>71</v>
      </c>
      <c r="M83" t="s">
        <v>395</v>
      </c>
      <c r="N83" t="s">
        <v>48</v>
      </c>
      <c r="P83" t="s">
        <v>396</v>
      </c>
      <c r="S83" t="s">
        <v>397</v>
      </c>
      <c r="W83" t="s">
        <v>44</v>
      </c>
      <c r="X83" s="1">
        <v>45197</v>
      </c>
      <c r="Y83" s="1">
        <v>45292</v>
      </c>
      <c r="Z83" s="1">
        <v>45382</v>
      </c>
      <c r="AA83">
        <v>23843</v>
      </c>
      <c r="AB83">
        <v>9632</v>
      </c>
      <c r="AC83">
        <v>33475</v>
      </c>
      <c r="AD83">
        <v>23843</v>
      </c>
      <c r="AE83">
        <v>9632</v>
      </c>
      <c r="AF83">
        <v>33475</v>
      </c>
    </row>
    <row r="84" spans="1:33" x14ac:dyDescent="0.3">
      <c r="A84" t="s">
        <v>33</v>
      </c>
      <c r="B84" t="s">
        <v>127</v>
      </c>
      <c r="C84" t="s">
        <v>140</v>
      </c>
      <c r="D84" t="s">
        <v>140</v>
      </c>
      <c r="E84">
        <v>24030072</v>
      </c>
      <c r="G84" t="s">
        <v>398</v>
      </c>
      <c r="H84" t="s">
        <v>130</v>
      </c>
      <c r="I84" t="s">
        <v>39</v>
      </c>
      <c r="J84" t="s">
        <v>131</v>
      </c>
      <c r="M84" t="s">
        <v>399</v>
      </c>
      <c r="N84" t="s">
        <v>124</v>
      </c>
      <c r="P84" t="s">
        <v>400</v>
      </c>
      <c r="W84" s="1">
        <v>45187</v>
      </c>
      <c r="X84" s="1">
        <v>45183</v>
      </c>
      <c r="Y84" s="1">
        <v>45292</v>
      </c>
      <c r="Z84" s="1">
        <v>45657</v>
      </c>
      <c r="AA84">
        <v>40000</v>
      </c>
      <c r="AB84">
        <v>0</v>
      </c>
      <c r="AC84">
        <v>40000</v>
      </c>
      <c r="AD84">
        <v>40000</v>
      </c>
      <c r="AE84">
        <v>0</v>
      </c>
      <c r="AF84">
        <v>40000</v>
      </c>
    </row>
    <row r="85" spans="1:33" x14ac:dyDescent="0.3">
      <c r="A85" t="s">
        <v>33</v>
      </c>
      <c r="B85" t="s">
        <v>127</v>
      </c>
      <c r="C85" t="s">
        <v>140</v>
      </c>
      <c r="D85" t="s">
        <v>140</v>
      </c>
      <c r="E85">
        <v>24040112</v>
      </c>
      <c r="G85" t="s">
        <v>401</v>
      </c>
      <c r="H85" t="s">
        <v>130</v>
      </c>
      <c r="I85" t="s">
        <v>39</v>
      </c>
      <c r="J85" t="s">
        <v>131</v>
      </c>
      <c r="M85" t="s">
        <v>402</v>
      </c>
      <c r="N85" t="s">
        <v>124</v>
      </c>
      <c r="P85" t="s">
        <v>400</v>
      </c>
      <c r="S85" t="s">
        <v>403</v>
      </c>
      <c r="W85" t="s">
        <v>44</v>
      </c>
      <c r="X85" s="1">
        <v>45199</v>
      </c>
      <c r="Y85" s="1">
        <v>45200</v>
      </c>
      <c r="Z85" s="1">
        <v>45565</v>
      </c>
      <c r="AA85">
        <v>40984</v>
      </c>
      <c r="AB85">
        <v>12705</v>
      </c>
      <c r="AC85">
        <v>53689</v>
      </c>
      <c r="AD85">
        <v>40984</v>
      </c>
      <c r="AE85">
        <v>12705</v>
      </c>
      <c r="AF85">
        <v>53689</v>
      </c>
    </row>
    <row r="86" spans="1:33" x14ac:dyDescent="0.3">
      <c r="A86" t="s">
        <v>33</v>
      </c>
      <c r="B86" t="s">
        <v>126</v>
      </c>
      <c r="C86" t="s">
        <v>126</v>
      </c>
      <c r="D86" t="s">
        <v>404</v>
      </c>
      <c r="E86">
        <v>24030099</v>
      </c>
      <c r="G86" t="s">
        <v>405</v>
      </c>
      <c r="H86" t="s">
        <v>130</v>
      </c>
      <c r="I86" t="s">
        <v>39</v>
      </c>
      <c r="J86" t="s">
        <v>131</v>
      </c>
      <c r="M86" t="s">
        <v>406</v>
      </c>
      <c r="N86" t="s">
        <v>124</v>
      </c>
      <c r="P86" t="s">
        <v>407</v>
      </c>
      <c r="S86" t="s">
        <v>408</v>
      </c>
      <c r="W86" t="s">
        <v>44</v>
      </c>
      <c r="X86" s="1">
        <v>45197</v>
      </c>
      <c r="Y86" s="1">
        <v>45200</v>
      </c>
      <c r="Z86" s="1">
        <v>45565</v>
      </c>
      <c r="AA86">
        <v>1025948</v>
      </c>
      <c r="AB86">
        <v>81050</v>
      </c>
      <c r="AC86">
        <v>1106998</v>
      </c>
      <c r="AD86">
        <v>1025948</v>
      </c>
      <c r="AE86">
        <v>81050</v>
      </c>
      <c r="AF86">
        <v>1106998</v>
      </c>
    </row>
    <row r="87" spans="1:33" x14ac:dyDescent="0.3">
      <c r="A87" t="s">
        <v>33</v>
      </c>
      <c r="B87" t="s">
        <v>126</v>
      </c>
      <c r="C87" t="s">
        <v>246</v>
      </c>
      <c r="D87" t="s">
        <v>409</v>
      </c>
      <c r="E87">
        <v>24030075</v>
      </c>
      <c r="G87" t="s">
        <v>410</v>
      </c>
      <c r="H87" t="s">
        <v>330</v>
      </c>
      <c r="I87" t="s">
        <v>39</v>
      </c>
      <c r="J87" t="s">
        <v>40</v>
      </c>
      <c r="K87" t="s">
        <v>249</v>
      </c>
      <c r="L87" t="s">
        <v>48</v>
      </c>
      <c r="M87" t="s">
        <v>237</v>
      </c>
      <c r="N87" t="s">
        <v>105</v>
      </c>
      <c r="P87" t="s">
        <v>411</v>
      </c>
      <c r="R87" t="s">
        <v>412</v>
      </c>
      <c r="W87" t="s">
        <v>44</v>
      </c>
      <c r="X87" s="1">
        <v>45184</v>
      </c>
      <c r="Y87" s="1">
        <v>44927</v>
      </c>
      <c r="Z87" s="1">
        <v>45291</v>
      </c>
      <c r="AA87">
        <v>174222</v>
      </c>
      <c r="AB87">
        <v>33405</v>
      </c>
      <c r="AC87">
        <v>207627</v>
      </c>
      <c r="AD87">
        <v>230520</v>
      </c>
      <c r="AE87">
        <v>43225</v>
      </c>
      <c r="AF87">
        <v>273745</v>
      </c>
      <c r="AG87" t="s">
        <v>63</v>
      </c>
    </row>
    <row r="88" spans="1:33" x14ac:dyDescent="0.3">
      <c r="A88" t="s">
        <v>33</v>
      </c>
      <c r="B88" t="s">
        <v>126</v>
      </c>
      <c r="C88" t="s">
        <v>246</v>
      </c>
      <c r="D88" t="s">
        <v>409</v>
      </c>
      <c r="E88">
        <v>24030087</v>
      </c>
      <c r="G88" t="s">
        <v>413</v>
      </c>
      <c r="H88" t="s">
        <v>38</v>
      </c>
      <c r="I88" t="s">
        <v>39</v>
      </c>
      <c r="J88" t="s">
        <v>40</v>
      </c>
      <c r="M88" t="s">
        <v>414</v>
      </c>
      <c r="N88" t="s">
        <v>48</v>
      </c>
      <c r="P88" t="s">
        <v>411</v>
      </c>
      <c r="V88" t="s">
        <v>415</v>
      </c>
      <c r="W88" s="1">
        <v>45191</v>
      </c>
      <c r="X88" s="1">
        <v>45190</v>
      </c>
      <c r="Y88" s="1">
        <v>45199</v>
      </c>
      <c r="Z88" s="1">
        <v>45564</v>
      </c>
      <c r="AA88">
        <v>124277</v>
      </c>
      <c r="AB88">
        <v>12428</v>
      </c>
      <c r="AC88">
        <v>136705</v>
      </c>
      <c r="AD88">
        <v>124277</v>
      </c>
      <c r="AE88">
        <v>12428</v>
      </c>
      <c r="AF88">
        <v>136705</v>
      </c>
    </row>
    <row r="89" spans="1:33" x14ac:dyDescent="0.3">
      <c r="A89" t="s">
        <v>33</v>
      </c>
      <c r="B89" t="s">
        <v>126</v>
      </c>
      <c r="C89" t="s">
        <v>246</v>
      </c>
      <c r="D89" t="s">
        <v>252</v>
      </c>
      <c r="E89">
        <v>24030104</v>
      </c>
      <c r="G89" t="s">
        <v>416</v>
      </c>
      <c r="H89" t="s">
        <v>38</v>
      </c>
      <c r="I89" t="s">
        <v>39</v>
      </c>
      <c r="J89" t="s">
        <v>131</v>
      </c>
      <c r="M89" t="s">
        <v>417</v>
      </c>
      <c r="N89" t="s">
        <v>124</v>
      </c>
      <c r="P89" t="s">
        <v>254</v>
      </c>
      <c r="S89" t="s">
        <v>418</v>
      </c>
      <c r="W89" t="s">
        <v>44</v>
      </c>
      <c r="X89" s="1">
        <v>45199</v>
      </c>
      <c r="Y89" s="1">
        <v>45200</v>
      </c>
      <c r="Z89" s="1">
        <v>45504</v>
      </c>
      <c r="AA89">
        <v>17960</v>
      </c>
      <c r="AB89">
        <v>0</v>
      </c>
      <c r="AC89">
        <v>17960</v>
      </c>
      <c r="AD89">
        <v>17960</v>
      </c>
      <c r="AE89">
        <v>0</v>
      </c>
      <c r="AF89">
        <v>17960</v>
      </c>
    </row>
    <row r="90" spans="1:33" x14ac:dyDescent="0.3">
      <c r="A90" t="s">
        <v>33</v>
      </c>
      <c r="B90" t="s">
        <v>153</v>
      </c>
      <c r="C90" t="s">
        <v>154</v>
      </c>
      <c r="D90" t="s">
        <v>419</v>
      </c>
      <c r="E90">
        <v>24030106</v>
      </c>
      <c r="G90" t="s">
        <v>420</v>
      </c>
      <c r="H90" t="s">
        <v>38</v>
      </c>
      <c r="I90" t="s">
        <v>39</v>
      </c>
      <c r="J90" t="s">
        <v>40</v>
      </c>
      <c r="M90" t="s">
        <v>135</v>
      </c>
      <c r="N90" t="s">
        <v>105</v>
      </c>
      <c r="P90" t="s">
        <v>421</v>
      </c>
      <c r="R90" t="s">
        <v>422</v>
      </c>
      <c r="V90" t="s">
        <v>423</v>
      </c>
      <c r="W90" s="1">
        <v>45198</v>
      </c>
      <c r="X90" s="1">
        <v>45199</v>
      </c>
      <c r="Y90" s="1">
        <v>45200</v>
      </c>
      <c r="Z90" s="1">
        <v>45535</v>
      </c>
      <c r="AA90">
        <v>396874</v>
      </c>
      <c r="AB90">
        <v>25350</v>
      </c>
      <c r="AC90">
        <v>422224</v>
      </c>
      <c r="AD90">
        <v>396874</v>
      </c>
      <c r="AE90">
        <v>25350</v>
      </c>
      <c r="AF90">
        <v>422224</v>
      </c>
    </row>
    <row r="91" spans="1:33" x14ac:dyDescent="0.3">
      <c r="A91" t="s">
        <v>33</v>
      </c>
      <c r="B91" t="s">
        <v>119</v>
      </c>
      <c r="C91" t="s">
        <v>120</v>
      </c>
      <c r="D91" t="s">
        <v>435</v>
      </c>
      <c r="E91">
        <v>24040131</v>
      </c>
      <c r="G91" t="s">
        <v>436</v>
      </c>
      <c r="H91" t="s">
        <v>330</v>
      </c>
      <c r="I91" t="s">
        <v>39</v>
      </c>
      <c r="J91" t="s">
        <v>131</v>
      </c>
      <c r="K91" t="s">
        <v>231</v>
      </c>
      <c r="L91" t="s">
        <v>105</v>
      </c>
      <c r="M91" t="s">
        <v>437</v>
      </c>
      <c r="N91" t="s">
        <v>124</v>
      </c>
      <c r="P91" t="s">
        <v>438</v>
      </c>
      <c r="R91" t="s">
        <v>439</v>
      </c>
      <c r="W91" t="s">
        <v>44</v>
      </c>
      <c r="X91" s="1">
        <v>45215</v>
      </c>
      <c r="Y91" s="1">
        <v>45108</v>
      </c>
      <c r="Z91" s="1">
        <v>45473</v>
      </c>
      <c r="AA91">
        <v>60349</v>
      </c>
      <c r="AB91">
        <v>18708</v>
      </c>
      <c r="AC91">
        <v>79057</v>
      </c>
      <c r="AD91">
        <v>60349</v>
      </c>
      <c r="AE91">
        <v>18708</v>
      </c>
      <c r="AF91">
        <v>79057</v>
      </c>
    </row>
    <row r="92" spans="1:33" x14ac:dyDescent="0.3">
      <c r="A92" t="s">
        <v>33</v>
      </c>
      <c r="B92" t="s">
        <v>119</v>
      </c>
      <c r="C92" t="s">
        <v>120</v>
      </c>
      <c r="D92" t="s">
        <v>166</v>
      </c>
      <c r="E92">
        <v>24040138</v>
      </c>
      <c r="G92" t="s">
        <v>440</v>
      </c>
      <c r="H92" t="s">
        <v>38</v>
      </c>
      <c r="I92" t="s">
        <v>39</v>
      </c>
      <c r="J92" t="s">
        <v>40</v>
      </c>
      <c r="M92" t="s">
        <v>441</v>
      </c>
      <c r="N92" t="s">
        <v>124</v>
      </c>
      <c r="P92" t="s">
        <v>168</v>
      </c>
      <c r="V92" t="s">
        <v>442</v>
      </c>
      <c r="W92" s="1">
        <v>45215</v>
      </c>
      <c r="X92" s="1">
        <v>45218</v>
      </c>
      <c r="Y92" s="1">
        <v>45474</v>
      </c>
      <c r="Z92" s="1">
        <v>45838</v>
      </c>
      <c r="AA92">
        <v>125000</v>
      </c>
      <c r="AB92">
        <v>25000</v>
      </c>
      <c r="AC92">
        <v>150000</v>
      </c>
      <c r="AD92">
        <v>250000</v>
      </c>
      <c r="AE92">
        <v>50000</v>
      </c>
      <c r="AF92">
        <v>300000</v>
      </c>
    </row>
    <row r="93" spans="1:33" x14ac:dyDescent="0.3">
      <c r="A93" t="s">
        <v>33</v>
      </c>
      <c r="B93" t="s">
        <v>119</v>
      </c>
      <c r="C93" t="s">
        <v>120</v>
      </c>
      <c r="D93" t="s">
        <v>166</v>
      </c>
      <c r="E93">
        <v>24040150</v>
      </c>
      <c r="G93" t="s">
        <v>443</v>
      </c>
      <c r="H93" t="s">
        <v>38</v>
      </c>
      <c r="I93" t="s">
        <v>39</v>
      </c>
      <c r="J93" t="s">
        <v>40</v>
      </c>
      <c r="M93" t="s">
        <v>47</v>
      </c>
      <c r="N93" t="s">
        <v>48</v>
      </c>
      <c r="P93" t="s">
        <v>168</v>
      </c>
      <c r="V93" t="s">
        <v>444</v>
      </c>
      <c r="W93" s="1">
        <v>45224</v>
      </c>
      <c r="X93" s="1">
        <v>45225</v>
      </c>
      <c r="Y93" s="1">
        <v>45474</v>
      </c>
      <c r="Z93" s="1">
        <v>45838</v>
      </c>
      <c r="AA93">
        <v>100000</v>
      </c>
      <c r="AB93">
        <v>48500</v>
      </c>
      <c r="AC93">
        <v>148500</v>
      </c>
      <c r="AD93">
        <v>300000</v>
      </c>
      <c r="AE93">
        <v>145500</v>
      </c>
      <c r="AF93">
        <v>445500</v>
      </c>
    </row>
    <row r="94" spans="1:33" x14ac:dyDescent="0.3">
      <c r="A94" t="s">
        <v>33</v>
      </c>
      <c r="B94" t="s">
        <v>119</v>
      </c>
      <c r="C94" t="s">
        <v>120</v>
      </c>
      <c r="D94" t="s">
        <v>166</v>
      </c>
      <c r="E94">
        <v>24040151</v>
      </c>
      <c r="G94" t="s">
        <v>445</v>
      </c>
      <c r="H94" t="s">
        <v>38</v>
      </c>
      <c r="I94" t="s">
        <v>39</v>
      </c>
      <c r="J94" t="s">
        <v>40</v>
      </c>
      <c r="M94" t="s">
        <v>47</v>
      </c>
      <c r="N94" t="s">
        <v>48</v>
      </c>
      <c r="P94" t="s">
        <v>168</v>
      </c>
      <c r="V94" t="s">
        <v>444</v>
      </c>
      <c r="W94" s="1">
        <v>45224</v>
      </c>
      <c r="X94" s="1">
        <v>45225</v>
      </c>
      <c r="Y94" s="1">
        <v>45474</v>
      </c>
      <c r="Z94" s="1">
        <v>45838</v>
      </c>
      <c r="AA94">
        <v>100000</v>
      </c>
      <c r="AB94">
        <v>48500</v>
      </c>
      <c r="AC94">
        <v>148500</v>
      </c>
      <c r="AD94">
        <v>300000</v>
      </c>
      <c r="AE94">
        <v>145500</v>
      </c>
      <c r="AF94">
        <v>445500</v>
      </c>
    </row>
    <row r="95" spans="1:33" x14ac:dyDescent="0.3">
      <c r="A95" t="s">
        <v>33</v>
      </c>
      <c r="B95" t="s">
        <v>119</v>
      </c>
      <c r="C95" t="s">
        <v>120</v>
      </c>
      <c r="D95" t="s">
        <v>121</v>
      </c>
      <c r="E95">
        <v>24040156</v>
      </c>
      <c r="G95" t="s">
        <v>446</v>
      </c>
      <c r="H95" t="s">
        <v>38</v>
      </c>
      <c r="I95" t="s">
        <v>39</v>
      </c>
      <c r="J95" t="s">
        <v>40</v>
      </c>
      <c r="M95" t="s">
        <v>447</v>
      </c>
      <c r="N95" t="s">
        <v>48</v>
      </c>
      <c r="P95" t="s">
        <v>448</v>
      </c>
      <c r="S95" t="s">
        <v>449</v>
      </c>
      <c r="W95" s="1">
        <v>45230</v>
      </c>
      <c r="X95" s="1">
        <v>45226</v>
      </c>
      <c r="Y95" s="1">
        <v>45292</v>
      </c>
      <c r="Z95" s="1">
        <v>45657</v>
      </c>
      <c r="AA95">
        <v>170616</v>
      </c>
      <c r="AB95">
        <v>78384</v>
      </c>
      <c r="AC95">
        <v>249000</v>
      </c>
      <c r="AD95">
        <v>505970</v>
      </c>
      <c r="AE95">
        <v>241030</v>
      </c>
      <c r="AF95">
        <v>747000</v>
      </c>
      <c r="AG95" t="s">
        <v>178</v>
      </c>
    </row>
    <row r="96" spans="1:33" x14ac:dyDescent="0.3">
      <c r="A96" t="s">
        <v>33</v>
      </c>
      <c r="B96" t="s">
        <v>119</v>
      </c>
      <c r="C96" t="s">
        <v>120</v>
      </c>
      <c r="D96" t="s">
        <v>121</v>
      </c>
      <c r="E96">
        <v>24040159</v>
      </c>
      <c r="G96" t="s">
        <v>450</v>
      </c>
      <c r="H96" t="s">
        <v>38</v>
      </c>
      <c r="I96" t="s">
        <v>39</v>
      </c>
      <c r="J96" t="s">
        <v>40</v>
      </c>
      <c r="M96" t="s">
        <v>451</v>
      </c>
      <c r="N96" t="s">
        <v>124</v>
      </c>
      <c r="P96" t="s">
        <v>125</v>
      </c>
      <c r="R96" t="s">
        <v>176</v>
      </c>
      <c r="W96" s="1">
        <v>45229</v>
      </c>
      <c r="X96" s="1">
        <v>45229</v>
      </c>
      <c r="Y96" s="1">
        <v>45292</v>
      </c>
      <c r="Z96" s="1">
        <v>45657</v>
      </c>
      <c r="AA96">
        <v>4000</v>
      </c>
      <c r="AB96">
        <v>0</v>
      </c>
      <c r="AC96">
        <v>4000</v>
      </c>
      <c r="AD96">
        <v>4000</v>
      </c>
      <c r="AE96">
        <v>0</v>
      </c>
      <c r="AF96">
        <v>4000</v>
      </c>
    </row>
    <row r="97" spans="1:33" x14ac:dyDescent="0.3">
      <c r="A97" t="s">
        <v>33</v>
      </c>
      <c r="B97" t="s">
        <v>126</v>
      </c>
      <c r="C97" t="s">
        <v>35</v>
      </c>
      <c r="D97" t="s">
        <v>36</v>
      </c>
      <c r="E97">
        <v>24040117</v>
      </c>
      <c r="G97" t="s">
        <v>452</v>
      </c>
      <c r="H97" t="s">
        <v>38</v>
      </c>
      <c r="I97" t="s">
        <v>39</v>
      </c>
      <c r="J97" t="s">
        <v>40</v>
      </c>
      <c r="K97" t="s">
        <v>180</v>
      </c>
      <c r="L97" t="s">
        <v>48</v>
      </c>
      <c r="M97" t="s">
        <v>453</v>
      </c>
      <c r="N97" t="s">
        <v>93</v>
      </c>
      <c r="P97" t="s">
        <v>454</v>
      </c>
      <c r="V97" t="s">
        <v>184</v>
      </c>
      <c r="W97" s="1">
        <v>45212</v>
      </c>
      <c r="X97" s="1">
        <v>45204</v>
      </c>
      <c r="Y97" s="1">
        <v>45383</v>
      </c>
      <c r="Z97" s="1">
        <v>45747</v>
      </c>
      <c r="AA97">
        <v>151221</v>
      </c>
      <c r="AB97">
        <v>58443</v>
      </c>
      <c r="AC97">
        <v>209664</v>
      </c>
      <c r="AD97">
        <v>226619</v>
      </c>
      <c r="AE97">
        <v>87582</v>
      </c>
      <c r="AF97">
        <v>314201</v>
      </c>
    </row>
    <row r="98" spans="1:33" x14ac:dyDescent="0.3">
      <c r="A98" t="s">
        <v>33</v>
      </c>
      <c r="B98" t="s">
        <v>126</v>
      </c>
      <c r="C98" t="s">
        <v>35</v>
      </c>
      <c r="D98" t="s">
        <v>36</v>
      </c>
      <c r="E98">
        <v>24040125</v>
      </c>
      <c r="G98" t="s">
        <v>455</v>
      </c>
      <c r="H98" t="s">
        <v>38</v>
      </c>
      <c r="I98" t="s">
        <v>39</v>
      </c>
      <c r="J98" t="s">
        <v>40</v>
      </c>
      <c r="M98" t="s">
        <v>180</v>
      </c>
      <c r="N98" t="s">
        <v>48</v>
      </c>
      <c r="P98" t="s">
        <v>454</v>
      </c>
      <c r="V98" t="s">
        <v>456</v>
      </c>
      <c r="W98" s="1">
        <v>45212</v>
      </c>
      <c r="X98" s="1">
        <v>45212</v>
      </c>
      <c r="Y98" s="1">
        <v>45413</v>
      </c>
      <c r="Z98" s="1">
        <v>45777</v>
      </c>
      <c r="AA98">
        <v>242326</v>
      </c>
      <c r="AB98">
        <v>88001</v>
      </c>
      <c r="AC98">
        <v>330327</v>
      </c>
      <c r="AD98">
        <v>656470</v>
      </c>
      <c r="AE98">
        <v>143450</v>
      </c>
      <c r="AF98">
        <v>799920</v>
      </c>
    </row>
    <row r="99" spans="1:33" x14ac:dyDescent="0.3">
      <c r="A99" t="s">
        <v>33</v>
      </c>
      <c r="B99" t="s">
        <v>126</v>
      </c>
      <c r="C99" t="s">
        <v>35</v>
      </c>
      <c r="D99" t="s">
        <v>36</v>
      </c>
      <c r="E99">
        <v>24040128</v>
      </c>
      <c r="G99" t="s">
        <v>457</v>
      </c>
      <c r="H99" t="s">
        <v>38</v>
      </c>
      <c r="I99" t="s">
        <v>39</v>
      </c>
      <c r="J99" t="s">
        <v>40</v>
      </c>
      <c r="K99" t="s">
        <v>414</v>
      </c>
      <c r="L99" t="s">
        <v>48</v>
      </c>
      <c r="M99" t="s">
        <v>458</v>
      </c>
      <c r="N99" t="s">
        <v>93</v>
      </c>
      <c r="P99" t="s">
        <v>454</v>
      </c>
      <c r="V99" t="s">
        <v>184</v>
      </c>
      <c r="W99" s="1">
        <v>45212</v>
      </c>
      <c r="X99" s="1">
        <v>45214</v>
      </c>
      <c r="Y99" s="1">
        <v>45383</v>
      </c>
      <c r="Z99" s="1">
        <v>45747</v>
      </c>
      <c r="AA99">
        <v>116709</v>
      </c>
      <c r="AB99">
        <v>50018</v>
      </c>
      <c r="AC99">
        <v>166727</v>
      </c>
      <c r="AD99">
        <v>180426</v>
      </c>
      <c r="AE99">
        <v>77325</v>
      </c>
      <c r="AF99">
        <v>257751</v>
      </c>
    </row>
    <row r="100" spans="1:33" x14ac:dyDescent="0.3">
      <c r="A100" t="s">
        <v>33</v>
      </c>
      <c r="B100" t="s">
        <v>126</v>
      </c>
      <c r="C100" t="s">
        <v>35</v>
      </c>
      <c r="D100" t="s">
        <v>36</v>
      </c>
      <c r="E100">
        <v>24040132</v>
      </c>
      <c r="G100" t="s">
        <v>459</v>
      </c>
      <c r="H100" t="s">
        <v>38</v>
      </c>
      <c r="I100" t="s">
        <v>39</v>
      </c>
      <c r="J100" t="s">
        <v>40</v>
      </c>
      <c r="M100" t="s">
        <v>54</v>
      </c>
      <c r="N100" t="s">
        <v>48</v>
      </c>
      <c r="P100" t="s">
        <v>43</v>
      </c>
      <c r="R100" t="s">
        <v>460</v>
      </c>
      <c r="W100" t="s">
        <v>44</v>
      </c>
      <c r="X100" s="1">
        <v>45216</v>
      </c>
      <c r="Y100" s="1">
        <v>45520</v>
      </c>
      <c r="Z100" s="1">
        <v>45884</v>
      </c>
      <c r="AA100">
        <v>0</v>
      </c>
      <c r="AB100">
        <v>0</v>
      </c>
      <c r="AC100">
        <v>0</v>
      </c>
      <c r="AD100">
        <v>159000</v>
      </c>
      <c r="AE100">
        <v>0</v>
      </c>
      <c r="AF100">
        <v>159000</v>
      </c>
      <c r="AG100" t="s">
        <v>461</v>
      </c>
    </row>
    <row r="101" spans="1:33" x14ac:dyDescent="0.3">
      <c r="A101" t="s">
        <v>33</v>
      </c>
      <c r="B101" t="s">
        <v>126</v>
      </c>
      <c r="C101" t="s">
        <v>35</v>
      </c>
      <c r="D101" t="s">
        <v>36</v>
      </c>
      <c r="E101">
        <v>24040144</v>
      </c>
      <c r="G101" t="s">
        <v>462</v>
      </c>
      <c r="H101" t="s">
        <v>38</v>
      </c>
      <c r="I101" t="s">
        <v>39</v>
      </c>
      <c r="J101" t="s">
        <v>40</v>
      </c>
      <c r="M101" t="s">
        <v>463</v>
      </c>
      <c r="N101" t="s">
        <v>137</v>
      </c>
      <c r="P101" t="s">
        <v>454</v>
      </c>
      <c r="R101" t="s">
        <v>464</v>
      </c>
      <c r="W101" s="1">
        <v>45219</v>
      </c>
      <c r="X101" s="1">
        <v>45223</v>
      </c>
      <c r="Y101" s="1">
        <v>45292</v>
      </c>
      <c r="Z101" s="1">
        <v>45565</v>
      </c>
      <c r="AA101">
        <v>69590</v>
      </c>
      <c r="AB101">
        <v>0</v>
      </c>
      <c r="AC101">
        <v>69590</v>
      </c>
      <c r="AD101">
        <v>69590</v>
      </c>
      <c r="AE101">
        <v>0</v>
      </c>
      <c r="AF101">
        <v>69590</v>
      </c>
      <c r="AG101" t="s">
        <v>461</v>
      </c>
    </row>
    <row r="102" spans="1:33" x14ac:dyDescent="0.3">
      <c r="A102" t="s">
        <v>33</v>
      </c>
      <c r="B102" t="s">
        <v>126</v>
      </c>
      <c r="C102" t="s">
        <v>35</v>
      </c>
      <c r="D102" t="s">
        <v>36</v>
      </c>
      <c r="E102">
        <v>24040146</v>
      </c>
      <c r="G102" t="s">
        <v>465</v>
      </c>
      <c r="H102" t="s">
        <v>38</v>
      </c>
      <c r="I102" t="s">
        <v>39</v>
      </c>
      <c r="J102" t="s">
        <v>40</v>
      </c>
      <c r="K102" t="s">
        <v>414</v>
      </c>
      <c r="L102" t="s">
        <v>48</v>
      </c>
      <c r="M102" t="s">
        <v>335</v>
      </c>
      <c r="N102" t="s">
        <v>93</v>
      </c>
      <c r="P102" t="s">
        <v>43</v>
      </c>
      <c r="R102" t="s">
        <v>336</v>
      </c>
      <c r="V102" t="s">
        <v>466</v>
      </c>
      <c r="W102" s="1">
        <v>45229</v>
      </c>
      <c r="X102" s="1">
        <v>45223</v>
      </c>
      <c r="Y102" s="1">
        <v>45444</v>
      </c>
      <c r="Z102" s="1">
        <v>45808</v>
      </c>
      <c r="AA102">
        <v>167439</v>
      </c>
      <c r="AB102">
        <v>0</v>
      </c>
      <c r="AC102">
        <v>167439</v>
      </c>
      <c r="AD102">
        <v>868574</v>
      </c>
      <c r="AE102">
        <v>0</v>
      </c>
      <c r="AF102">
        <v>868574</v>
      </c>
    </row>
    <row r="103" spans="1:33" x14ac:dyDescent="0.3">
      <c r="A103" t="s">
        <v>33</v>
      </c>
      <c r="B103" t="s">
        <v>126</v>
      </c>
      <c r="C103" t="s">
        <v>35</v>
      </c>
      <c r="D103" t="s">
        <v>36</v>
      </c>
      <c r="E103">
        <v>24040148</v>
      </c>
      <c r="G103" t="s">
        <v>467</v>
      </c>
      <c r="H103" t="s">
        <v>38</v>
      </c>
      <c r="I103" t="s">
        <v>39</v>
      </c>
      <c r="J103" t="s">
        <v>40</v>
      </c>
      <c r="M103" t="s">
        <v>414</v>
      </c>
      <c r="N103" t="s">
        <v>48</v>
      </c>
      <c r="P103" t="s">
        <v>454</v>
      </c>
      <c r="V103" t="s">
        <v>184</v>
      </c>
      <c r="W103" s="1">
        <v>45212</v>
      </c>
      <c r="X103" s="1">
        <v>45223</v>
      </c>
      <c r="Y103" s="1">
        <v>45383</v>
      </c>
      <c r="Z103" s="1">
        <v>45747</v>
      </c>
      <c r="AA103">
        <v>184964</v>
      </c>
      <c r="AB103">
        <v>79270</v>
      </c>
      <c r="AC103">
        <v>264234</v>
      </c>
      <c r="AD103">
        <v>454674</v>
      </c>
      <c r="AE103">
        <v>194860</v>
      </c>
      <c r="AF103">
        <v>649534</v>
      </c>
    </row>
    <row r="104" spans="1:33" x14ac:dyDescent="0.3">
      <c r="A104" t="s">
        <v>33</v>
      </c>
      <c r="B104" t="s">
        <v>126</v>
      </c>
      <c r="C104" t="s">
        <v>35</v>
      </c>
      <c r="D104" t="s">
        <v>45</v>
      </c>
      <c r="E104">
        <v>24040137</v>
      </c>
      <c r="G104" t="s">
        <v>468</v>
      </c>
      <c r="H104" t="s">
        <v>38</v>
      </c>
      <c r="I104" t="s">
        <v>39</v>
      </c>
      <c r="J104" t="s">
        <v>40</v>
      </c>
      <c r="M104" t="s">
        <v>47</v>
      </c>
      <c r="N104" t="s">
        <v>48</v>
      </c>
      <c r="P104" t="s">
        <v>49</v>
      </c>
      <c r="V104" t="s">
        <v>376</v>
      </c>
      <c r="W104" s="1">
        <v>45215</v>
      </c>
      <c r="X104" s="1">
        <v>45218</v>
      </c>
      <c r="Y104" s="1">
        <v>45474</v>
      </c>
      <c r="Z104" s="1">
        <v>45838</v>
      </c>
      <c r="AA104">
        <v>150000</v>
      </c>
      <c r="AB104">
        <v>72750</v>
      </c>
      <c r="AC104">
        <v>222750</v>
      </c>
      <c r="AD104">
        <v>275000</v>
      </c>
      <c r="AE104">
        <v>133375</v>
      </c>
      <c r="AF104">
        <v>408375</v>
      </c>
    </row>
    <row r="105" spans="1:33" x14ac:dyDescent="0.3">
      <c r="A105" t="s">
        <v>33</v>
      </c>
      <c r="B105" t="s">
        <v>126</v>
      </c>
      <c r="C105" t="s">
        <v>35</v>
      </c>
      <c r="D105" t="s">
        <v>45</v>
      </c>
      <c r="E105">
        <v>24040140</v>
      </c>
      <c r="G105" t="s">
        <v>469</v>
      </c>
      <c r="H105" t="s">
        <v>38</v>
      </c>
      <c r="I105" t="s">
        <v>39</v>
      </c>
      <c r="J105" t="s">
        <v>40</v>
      </c>
      <c r="K105" t="s">
        <v>47</v>
      </c>
      <c r="L105" t="s">
        <v>48</v>
      </c>
      <c r="M105" t="s">
        <v>470</v>
      </c>
      <c r="N105" t="s">
        <v>137</v>
      </c>
      <c r="P105" t="s">
        <v>49</v>
      </c>
      <c r="W105" s="1">
        <v>45236</v>
      </c>
      <c r="X105" s="1">
        <v>45218</v>
      </c>
      <c r="Y105" s="1">
        <v>45474</v>
      </c>
      <c r="Z105" s="1">
        <v>45838</v>
      </c>
      <c r="AA105">
        <v>14941</v>
      </c>
      <c r="AB105">
        <v>7247</v>
      </c>
      <c r="AC105">
        <v>22188</v>
      </c>
      <c r="AD105">
        <v>62142</v>
      </c>
      <c r="AE105">
        <v>30140</v>
      </c>
      <c r="AF105">
        <v>92282</v>
      </c>
    </row>
    <row r="106" spans="1:33" x14ac:dyDescent="0.3">
      <c r="A106" t="s">
        <v>33</v>
      </c>
      <c r="B106" t="s">
        <v>126</v>
      </c>
      <c r="C106" t="s">
        <v>35</v>
      </c>
      <c r="D106" t="s">
        <v>45</v>
      </c>
      <c r="E106">
        <v>24040141</v>
      </c>
      <c r="G106" t="s">
        <v>471</v>
      </c>
      <c r="H106" t="s">
        <v>38</v>
      </c>
      <c r="I106" t="s">
        <v>39</v>
      </c>
      <c r="J106" t="s">
        <v>40</v>
      </c>
      <c r="M106" t="s">
        <v>472</v>
      </c>
      <c r="N106" t="s">
        <v>124</v>
      </c>
      <c r="P106" t="s">
        <v>473</v>
      </c>
      <c r="R106" t="s">
        <v>474</v>
      </c>
      <c r="W106" t="s">
        <v>44</v>
      </c>
      <c r="X106" s="1">
        <v>45218</v>
      </c>
      <c r="Y106" s="1">
        <v>45292</v>
      </c>
      <c r="Z106" s="1">
        <v>45535</v>
      </c>
      <c r="AA106">
        <v>13829</v>
      </c>
      <c r="AB106">
        <v>6707</v>
      </c>
      <c r="AC106">
        <v>20536</v>
      </c>
      <c r="AD106">
        <v>13829</v>
      </c>
      <c r="AE106">
        <v>6707</v>
      </c>
      <c r="AF106">
        <v>20536</v>
      </c>
    </row>
    <row r="107" spans="1:33" x14ac:dyDescent="0.3">
      <c r="A107" t="s">
        <v>33</v>
      </c>
      <c r="B107" t="s">
        <v>126</v>
      </c>
      <c r="C107" t="s">
        <v>35</v>
      </c>
      <c r="D107" t="s">
        <v>45</v>
      </c>
      <c r="E107">
        <v>24040149</v>
      </c>
      <c r="G107" t="s">
        <v>475</v>
      </c>
      <c r="H107" t="s">
        <v>38</v>
      </c>
      <c r="I107" t="s">
        <v>39</v>
      </c>
      <c r="J107" t="s">
        <v>40</v>
      </c>
      <c r="M107" t="s">
        <v>414</v>
      </c>
      <c r="N107" t="s">
        <v>48</v>
      </c>
      <c r="P107" t="s">
        <v>55</v>
      </c>
      <c r="V107" t="s">
        <v>184</v>
      </c>
      <c r="W107" s="1">
        <v>45204</v>
      </c>
      <c r="X107" s="1">
        <v>45223</v>
      </c>
      <c r="Y107" s="1">
        <v>45292</v>
      </c>
      <c r="Z107" s="1">
        <v>45657</v>
      </c>
      <c r="AA107">
        <v>131355</v>
      </c>
      <c r="AB107">
        <v>56295</v>
      </c>
      <c r="AC107">
        <v>187650</v>
      </c>
      <c r="AD107">
        <v>454494</v>
      </c>
      <c r="AE107">
        <v>194783</v>
      </c>
      <c r="AF107">
        <v>649277</v>
      </c>
    </row>
    <row r="108" spans="1:33" x14ac:dyDescent="0.3">
      <c r="A108" t="s">
        <v>33</v>
      </c>
      <c r="B108" t="s">
        <v>126</v>
      </c>
      <c r="C108" t="s">
        <v>35</v>
      </c>
      <c r="D108" t="s">
        <v>328</v>
      </c>
      <c r="E108">
        <v>24040114</v>
      </c>
      <c r="G108" t="s">
        <v>476</v>
      </c>
      <c r="H108" t="s">
        <v>38</v>
      </c>
      <c r="I108" t="s">
        <v>39</v>
      </c>
      <c r="J108" t="s">
        <v>40</v>
      </c>
      <c r="M108" t="s">
        <v>47</v>
      </c>
      <c r="N108" t="s">
        <v>48</v>
      </c>
      <c r="O108">
        <v>1533607</v>
      </c>
      <c r="P108" t="s">
        <v>477</v>
      </c>
      <c r="V108" t="s">
        <v>478</v>
      </c>
      <c r="W108" s="1">
        <v>45202</v>
      </c>
      <c r="X108" s="1">
        <v>45202</v>
      </c>
      <c r="Y108" s="1">
        <v>45474</v>
      </c>
      <c r="Z108" s="1">
        <v>45838</v>
      </c>
      <c r="AA108">
        <v>228288</v>
      </c>
      <c r="AB108">
        <v>86251</v>
      </c>
      <c r="AC108">
        <v>314539</v>
      </c>
      <c r="AD108">
        <v>1111969</v>
      </c>
      <c r="AE108">
        <v>507468</v>
      </c>
      <c r="AF108">
        <v>1619437</v>
      </c>
      <c r="AG108" t="s">
        <v>178</v>
      </c>
    </row>
    <row r="109" spans="1:33" x14ac:dyDescent="0.3">
      <c r="A109" t="s">
        <v>33</v>
      </c>
      <c r="B109" t="s">
        <v>126</v>
      </c>
      <c r="C109" t="s">
        <v>35</v>
      </c>
      <c r="D109" t="s">
        <v>328</v>
      </c>
      <c r="E109">
        <v>24040153</v>
      </c>
      <c r="G109" t="s">
        <v>479</v>
      </c>
      <c r="H109" t="s">
        <v>38</v>
      </c>
      <c r="I109" t="s">
        <v>39</v>
      </c>
      <c r="J109" t="s">
        <v>40</v>
      </c>
      <c r="M109" t="s">
        <v>47</v>
      </c>
      <c r="N109" t="s">
        <v>48</v>
      </c>
      <c r="P109" t="s">
        <v>480</v>
      </c>
      <c r="R109" t="s">
        <v>97</v>
      </c>
      <c r="V109" t="s">
        <v>481</v>
      </c>
      <c r="W109" s="1">
        <v>45224</v>
      </c>
      <c r="X109" s="1">
        <v>45225</v>
      </c>
      <c r="Y109" s="1">
        <v>45474</v>
      </c>
      <c r="Z109" s="1">
        <v>45838</v>
      </c>
      <c r="AA109">
        <v>96590</v>
      </c>
      <c r="AB109">
        <v>46846</v>
      </c>
      <c r="AC109">
        <v>143436</v>
      </c>
      <c r="AD109">
        <v>299465</v>
      </c>
      <c r="AE109">
        <v>145241</v>
      </c>
      <c r="AF109">
        <v>444706</v>
      </c>
    </row>
    <row r="110" spans="1:33" x14ac:dyDescent="0.3">
      <c r="A110" t="s">
        <v>33</v>
      </c>
      <c r="B110" t="s">
        <v>126</v>
      </c>
      <c r="C110" t="s">
        <v>35</v>
      </c>
      <c r="D110" t="s">
        <v>328</v>
      </c>
      <c r="E110">
        <v>24040161</v>
      </c>
      <c r="G110" t="s">
        <v>482</v>
      </c>
      <c r="H110" t="s">
        <v>483</v>
      </c>
      <c r="I110" t="s">
        <v>39</v>
      </c>
      <c r="J110" t="s">
        <v>40</v>
      </c>
      <c r="M110" t="s">
        <v>54</v>
      </c>
      <c r="N110" t="s">
        <v>48</v>
      </c>
      <c r="O110">
        <v>2404387</v>
      </c>
      <c r="P110" t="s">
        <v>332</v>
      </c>
      <c r="S110" t="s">
        <v>484</v>
      </c>
      <c r="V110" t="s">
        <v>485</v>
      </c>
      <c r="W110" s="1">
        <v>45230</v>
      </c>
      <c r="X110" s="1">
        <v>45230</v>
      </c>
      <c r="Y110" s="1">
        <v>45505</v>
      </c>
      <c r="Z110" s="1">
        <v>45869</v>
      </c>
      <c r="AA110">
        <v>70751</v>
      </c>
      <c r="AB110">
        <v>29464</v>
      </c>
      <c r="AC110">
        <v>100215</v>
      </c>
      <c r="AD110">
        <v>194128</v>
      </c>
      <c r="AE110">
        <v>89302</v>
      </c>
      <c r="AF110">
        <v>283430</v>
      </c>
      <c r="AG110" t="s">
        <v>486</v>
      </c>
    </row>
    <row r="111" spans="1:33" x14ac:dyDescent="0.3">
      <c r="A111" t="s">
        <v>33</v>
      </c>
      <c r="B111" t="s">
        <v>126</v>
      </c>
      <c r="C111" t="s">
        <v>35</v>
      </c>
      <c r="D111" t="s">
        <v>58</v>
      </c>
      <c r="E111">
        <v>24040145</v>
      </c>
      <c r="G111" t="s">
        <v>487</v>
      </c>
      <c r="H111" t="s">
        <v>38</v>
      </c>
      <c r="I111" t="s">
        <v>39</v>
      </c>
      <c r="J111" t="s">
        <v>40</v>
      </c>
      <c r="M111" t="s">
        <v>180</v>
      </c>
      <c r="N111" t="s">
        <v>48</v>
      </c>
      <c r="P111" t="s">
        <v>488</v>
      </c>
      <c r="V111" t="s">
        <v>489</v>
      </c>
      <c r="W111" s="1">
        <v>45224</v>
      </c>
      <c r="X111" s="1">
        <v>45223</v>
      </c>
      <c r="Y111" s="1">
        <v>45200</v>
      </c>
      <c r="Z111" s="1">
        <v>45565</v>
      </c>
      <c r="AA111">
        <v>278637</v>
      </c>
      <c r="AB111">
        <v>0</v>
      </c>
      <c r="AC111">
        <v>278637</v>
      </c>
      <c r="AD111">
        <v>278637</v>
      </c>
      <c r="AE111">
        <v>0</v>
      </c>
      <c r="AF111">
        <v>278637</v>
      </c>
    </row>
    <row r="112" spans="1:33" x14ac:dyDescent="0.3">
      <c r="A112" t="s">
        <v>33</v>
      </c>
      <c r="B112" t="s">
        <v>126</v>
      </c>
      <c r="C112" t="s">
        <v>35</v>
      </c>
      <c r="D112" t="s">
        <v>64</v>
      </c>
      <c r="E112">
        <v>24040154</v>
      </c>
      <c r="G112" t="s">
        <v>490</v>
      </c>
      <c r="H112" t="s">
        <v>38</v>
      </c>
      <c r="I112" t="s">
        <v>39</v>
      </c>
      <c r="J112" t="s">
        <v>40</v>
      </c>
      <c r="M112" t="s">
        <v>47</v>
      </c>
      <c r="N112" t="s">
        <v>48</v>
      </c>
      <c r="P112" t="s">
        <v>491</v>
      </c>
      <c r="R112" t="s">
        <v>492</v>
      </c>
      <c r="S112" t="s">
        <v>493</v>
      </c>
      <c r="V112" t="s">
        <v>481</v>
      </c>
      <c r="W112" s="1">
        <v>45224</v>
      </c>
      <c r="X112" s="1">
        <v>45225</v>
      </c>
      <c r="Y112" s="1">
        <v>45413</v>
      </c>
      <c r="Z112" s="1">
        <v>45777</v>
      </c>
      <c r="AA112">
        <v>100000</v>
      </c>
      <c r="AB112">
        <v>48500</v>
      </c>
      <c r="AC112">
        <v>148500</v>
      </c>
      <c r="AD112">
        <v>300000</v>
      </c>
      <c r="AE112">
        <v>145500</v>
      </c>
      <c r="AF112">
        <v>445500</v>
      </c>
    </row>
    <row r="113" spans="1:33" x14ac:dyDescent="0.3">
      <c r="A113" t="s">
        <v>33</v>
      </c>
      <c r="B113" t="s">
        <v>126</v>
      </c>
      <c r="C113" t="s">
        <v>68</v>
      </c>
      <c r="D113" t="s">
        <v>69</v>
      </c>
      <c r="E113">
        <v>24040115</v>
      </c>
      <c r="G113" t="s">
        <v>494</v>
      </c>
      <c r="H113" t="s">
        <v>38</v>
      </c>
      <c r="I113" t="s">
        <v>39</v>
      </c>
      <c r="J113" t="s">
        <v>40</v>
      </c>
      <c r="M113" t="s">
        <v>495</v>
      </c>
      <c r="N113" t="s">
        <v>93</v>
      </c>
      <c r="P113" t="s">
        <v>496</v>
      </c>
      <c r="W113" t="s">
        <v>44</v>
      </c>
      <c r="X113" s="1">
        <v>45202</v>
      </c>
      <c r="Y113" s="1">
        <v>45292</v>
      </c>
      <c r="Z113" s="1">
        <v>45657</v>
      </c>
      <c r="AA113">
        <v>13237</v>
      </c>
      <c r="AB113">
        <v>0</v>
      </c>
      <c r="AC113">
        <v>13237</v>
      </c>
      <c r="AD113">
        <v>13237</v>
      </c>
      <c r="AE113">
        <v>0</v>
      </c>
      <c r="AF113">
        <v>13237</v>
      </c>
    </row>
    <row r="114" spans="1:33" x14ac:dyDescent="0.3">
      <c r="A114" t="s">
        <v>33</v>
      </c>
      <c r="B114" t="s">
        <v>126</v>
      </c>
      <c r="C114" t="s">
        <v>76</v>
      </c>
      <c r="D114" t="s">
        <v>343</v>
      </c>
      <c r="E114">
        <v>24040116</v>
      </c>
      <c r="G114" t="s">
        <v>497</v>
      </c>
      <c r="H114" t="s">
        <v>38</v>
      </c>
      <c r="I114" t="s">
        <v>39</v>
      </c>
      <c r="J114" t="s">
        <v>40</v>
      </c>
      <c r="M114" t="s">
        <v>54</v>
      </c>
      <c r="N114" t="s">
        <v>48</v>
      </c>
      <c r="P114" t="s">
        <v>498</v>
      </c>
      <c r="V114" t="s">
        <v>499</v>
      </c>
      <c r="W114" s="1">
        <v>45204</v>
      </c>
      <c r="X114" s="1">
        <v>45204</v>
      </c>
      <c r="Y114" s="1">
        <v>45536</v>
      </c>
      <c r="Z114" s="1">
        <v>45900</v>
      </c>
      <c r="AA114">
        <v>23102</v>
      </c>
      <c r="AB114">
        <v>11205</v>
      </c>
      <c r="AC114">
        <v>34307</v>
      </c>
      <c r="AD114">
        <v>56367</v>
      </c>
      <c r="AE114">
        <v>27339</v>
      </c>
      <c r="AF114">
        <v>83706</v>
      </c>
      <c r="AG114" t="s">
        <v>500</v>
      </c>
    </row>
    <row r="115" spans="1:33" x14ac:dyDescent="0.3">
      <c r="A115" t="s">
        <v>33</v>
      </c>
      <c r="B115" t="s">
        <v>126</v>
      </c>
      <c r="C115" t="s">
        <v>76</v>
      </c>
      <c r="D115" t="s">
        <v>343</v>
      </c>
      <c r="E115">
        <v>24040155</v>
      </c>
      <c r="G115" t="s">
        <v>501</v>
      </c>
      <c r="H115" t="s">
        <v>38</v>
      </c>
      <c r="I115" t="s">
        <v>39</v>
      </c>
      <c r="J115" t="s">
        <v>40</v>
      </c>
      <c r="M115" t="s">
        <v>502</v>
      </c>
      <c r="N115" t="s">
        <v>503</v>
      </c>
      <c r="P115" t="s">
        <v>345</v>
      </c>
      <c r="R115" t="s">
        <v>94</v>
      </c>
      <c r="W115" s="1">
        <v>45230</v>
      </c>
      <c r="X115" s="1">
        <v>45226</v>
      </c>
      <c r="Y115" s="1">
        <v>45520</v>
      </c>
      <c r="Z115" s="1">
        <v>45884</v>
      </c>
      <c r="AA115">
        <v>131945</v>
      </c>
      <c r="AB115">
        <v>26225</v>
      </c>
      <c r="AC115">
        <v>158170</v>
      </c>
      <c r="AD115">
        <v>423742</v>
      </c>
      <c r="AE115">
        <v>144711</v>
      </c>
      <c r="AF115">
        <v>568453</v>
      </c>
      <c r="AG115" t="s">
        <v>206</v>
      </c>
    </row>
    <row r="116" spans="1:33" x14ac:dyDescent="0.3">
      <c r="A116" t="s">
        <v>33</v>
      </c>
      <c r="B116" t="s">
        <v>126</v>
      </c>
      <c r="C116" t="s">
        <v>76</v>
      </c>
      <c r="D116" t="s">
        <v>77</v>
      </c>
      <c r="E116">
        <v>24040139</v>
      </c>
      <c r="G116" t="s">
        <v>504</v>
      </c>
      <c r="H116" t="s">
        <v>38</v>
      </c>
      <c r="I116" t="s">
        <v>39</v>
      </c>
      <c r="J116" t="s">
        <v>131</v>
      </c>
      <c r="M116" t="s">
        <v>505</v>
      </c>
      <c r="N116" t="s">
        <v>105</v>
      </c>
      <c r="P116" t="s">
        <v>79</v>
      </c>
      <c r="R116" t="s">
        <v>80</v>
      </c>
      <c r="V116" t="s">
        <v>506</v>
      </c>
      <c r="W116" s="1">
        <v>45217</v>
      </c>
      <c r="X116" s="1">
        <v>45218</v>
      </c>
      <c r="Y116" s="1">
        <v>45323</v>
      </c>
      <c r="Z116" s="1">
        <v>45688</v>
      </c>
      <c r="AA116">
        <v>578923</v>
      </c>
      <c r="AB116">
        <v>0</v>
      </c>
      <c r="AC116">
        <v>578923</v>
      </c>
      <c r="AD116">
        <v>603368</v>
      </c>
      <c r="AE116">
        <v>0</v>
      </c>
      <c r="AF116">
        <v>603368</v>
      </c>
    </row>
    <row r="117" spans="1:33" x14ac:dyDescent="0.3">
      <c r="A117" t="s">
        <v>33</v>
      </c>
      <c r="B117" t="s">
        <v>126</v>
      </c>
      <c r="C117" t="s">
        <v>76</v>
      </c>
      <c r="D117" t="s">
        <v>88</v>
      </c>
      <c r="E117">
        <v>24040119</v>
      </c>
      <c r="G117" t="s">
        <v>507</v>
      </c>
      <c r="H117" t="s">
        <v>38</v>
      </c>
      <c r="I117" t="s">
        <v>39</v>
      </c>
      <c r="J117" t="s">
        <v>40</v>
      </c>
      <c r="M117" t="s">
        <v>508</v>
      </c>
      <c r="N117" t="s">
        <v>48</v>
      </c>
      <c r="O117" t="s">
        <v>509</v>
      </c>
      <c r="P117" t="s">
        <v>94</v>
      </c>
      <c r="R117" t="s">
        <v>510</v>
      </c>
      <c r="V117" t="s">
        <v>511</v>
      </c>
      <c r="W117" s="1">
        <v>45210</v>
      </c>
      <c r="X117" s="1">
        <v>45209</v>
      </c>
      <c r="Y117" s="1">
        <v>45444</v>
      </c>
      <c r="Z117" s="1">
        <v>45808</v>
      </c>
      <c r="AA117">
        <v>58457</v>
      </c>
      <c r="AB117">
        <v>26315</v>
      </c>
      <c r="AC117">
        <v>84772</v>
      </c>
      <c r="AD117">
        <v>105832</v>
      </c>
      <c r="AE117">
        <v>44125</v>
      </c>
      <c r="AF117">
        <v>149957</v>
      </c>
      <c r="AG117" t="s">
        <v>512</v>
      </c>
    </row>
    <row r="118" spans="1:33" x14ac:dyDescent="0.3">
      <c r="A118" t="s">
        <v>33</v>
      </c>
      <c r="B118" t="s">
        <v>126</v>
      </c>
      <c r="C118" t="s">
        <v>76</v>
      </c>
      <c r="D118" t="s">
        <v>359</v>
      </c>
      <c r="E118">
        <v>24040126</v>
      </c>
      <c r="G118" t="s">
        <v>513</v>
      </c>
      <c r="H118" t="s">
        <v>38</v>
      </c>
      <c r="I118" t="s">
        <v>39</v>
      </c>
      <c r="J118" t="s">
        <v>40</v>
      </c>
      <c r="M118" t="s">
        <v>54</v>
      </c>
      <c r="N118" t="s">
        <v>48</v>
      </c>
      <c r="P118" t="s">
        <v>514</v>
      </c>
      <c r="W118" t="s">
        <v>44</v>
      </c>
      <c r="X118" s="1">
        <v>45214</v>
      </c>
      <c r="Y118" s="1">
        <v>45292</v>
      </c>
      <c r="Z118" s="1">
        <v>45657</v>
      </c>
      <c r="AA118">
        <v>16000</v>
      </c>
      <c r="AB118">
        <v>0</v>
      </c>
      <c r="AC118">
        <v>16000</v>
      </c>
      <c r="AD118">
        <v>16000</v>
      </c>
      <c r="AE118">
        <v>0</v>
      </c>
      <c r="AF118">
        <v>16000</v>
      </c>
    </row>
    <row r="119" spans="1:33" x14ac:dyDescent="0.3">
      <c r="A119" t="s">
        <v>33</v>
      </c>
      <c r="B119" t="s">
        <v>126</v>
      </c>
      <c r="C119" t="s">
        <v>76</v>
      </c>
      <c r="D119" t="s">
        <v>98</v>
      </c>
      <c r="E119">
        <v>24040142</v>
      </c>
      <c r="G119" t="s">
        <v>515</v>
      </c>
      <c r="H119" t="s">
        <v>38</v>
      </c>
      <c r="I119" t="s">
        <v>39</v>
      </c>
      <c r="J119" t="s">
        <v>40</v>
      </c>
      <c r="K119" t="s">
        <v>199</v>
      </c>
      <c r="L119" t="s">
        <v>48</v>
      </c>
      <c r="M119" t="s">
        <v>516</v>
      </c>
      <c r="N119" t="s">
        <v>93</v>
      </c>
      <c r="P119" t="s">
        <v>517</v>
      </c>
      <c r="R119" t="s">
        <v>477</v>
      </c>
      <c r="V119" t="s">
        <v>518</v>
      </c>
      <c r="W119" s="1">
        <v>45223</v>
      </c>
      <c r="X119" s="1">
        <v>45218</v>
      </c>
      <c r="Y119" s="1">
        <v>45383</v>
      </c>
      <c r="Z119" s="1">
        <v>45747</v>
      </c>
      <c r="AA119">
        <v>205411</v>
      </c>
      <c r="AB119">
        <v>74886</v>
      </c>
      <c r="AC119">
        <v>280297</v>
      </c>
      <c r="AD119">
        <v>587475</v>
      </c>
      <c r="AE119">
        <v>138805</v>
      </c>
      <c r="AF119">
        <v>726280</v>
      </c>
    </row>
    <row r="120" spans="1:33" x14ac:dyDescent="0.3">
      <c r="A120" t="s">
        <v>33</v>
      </c>
      <c r="B120" t="s">
        <v>126</v>
      </c>
      <c r="C120" t="s">
        <v>101</v>
      </c>
      <c r="D120" t="s">
        <v>107</v>
      </c>
      <c r="E120">
        <v>24040134</v>
      </c>
      <c r="G120" t="s">
        <v>519</v>
      </c>
      <c r="H120" t="s">
        <v>38</v>
      </c>
      <c r="I120" t="s">
        <v>39</v>
      </c>
      <c r="J120" t="s">
        <v>40</v>
      </c>
      <c r="M120" t="s">
        <v>520</v>
      </c>
      <c r="N120" t="s">
        <v>124</v>
      </c>
      <c r="P120" t="s">
        <v>521</v>
      </c>
      <c r="W120" s="1">
        <v>45205</v>
      </c>
      <c r="X120" s="1">
        <v>45216</v>
      </c>
      <c r="Y120" s="1">
        <v>45231</v>
      </c>
      <c r="Z120" s="1">
        <v>45504</v>
      </c>
      <c r="AA120">
        <v>4994</v>
      </c>
      <c r="AB120">
        <v>0</v>
      </c>
      <c r="AC120">
        <v>4994</v>
      </c>
      <c r="AD120">
        <v>4994</v>
      </c>
      <c r="AE120">
        <v>0</v>
      </c>
      <c r="AF120">
        <v>4994</v>
      </c>
    </row>
    <row r="121" spans="1:33" x14ac:dyDescent="0.3">
      <c r="A121" t="s">
        <v>33</v>
      </c>
      <c r="B121" t="s">
        <v>126</v>
      </c>
      <c r="C121" t="s">
        <v>101</v>
      </c>
      <c r="D121" t="s">
        <v>107</v>
      </c>
      <c r="E121">
        <v>24040143</v>
      </c>
      <c r="G121" t="s">
        <v>522</v>
      </c>
      <c r="H121" t="s">
        <v>38</v>
      </c>
      <c r="I121" t="s">
        <v>39</v>
      </c>
      <c r="J121" t="s">
        <v>195</v>
      </c>
      <c r="M121" t="s">
        <v>523</v>
      </c>
      <c r="N121" t="s">
        <v>137</v>
      </c>
      <c r="P121" t="s">
        <v>234</v>
      </c>
      <c r="W121" t="s">
        <v>44</v>
      </c>
      <c r="X121" s="1">
        <v>45223</v>
      </c>
      <c r="Y121" s="1">
        <v>45154</v>
      </c>
      <c r="Z121" s="1">
        <v>45518</v>
      </c>
      <c r="AA121">
        <v>38280</v>
      </c>
      <c r="AB121">
        <v>0</v>
      </c>
      <c r="AC121">
        <v>38280</v>
      </c>
      <c r="AD121">
        <v>38280</v>
      </c>
      <c r="AE121">
        <v>0</v>
      </c>
      <c r="AF121">
        <v>38280</v>
      </c>
    </row>
    <row r="122" spans="1:33" x14ac:dyDescent="0.3">
      <c r="A122" t="s">
        <v>33</v>
      </c>
      <c r="B122" t="s">
        <v>126</v>
      </c>
      <c r="C122" t="s">
        <v>113</v>
      </c>
      <c r="D122" t="s">
        <v>114</v>
      </c>
      <c r="E122">
        <v>24040121</v>
      </c>
      <c r="G122" t="s">
        <v>524</v>
      </c>
      <c r="H122" t="s">
        <v>38</v>
      </c>
      <c r="I122" t="s">
        <v>39</v>
      </c>
      <c r="J122" t="s">
        <v>40</v>
      </c>
      <c r="M122" t="s">
        <v>525</v>
      </c>
      <c r="N122" t="s">
        <v>124</v>
      </c>
      <c r="P122" t="s">
        <v>116</v>
      </c>
      <c r="S122" t="s">
        <v>118</v>
      </c>
      <c r="W122" t="s">
        <v>44</v>
      </c>
      <c r="X122" s="1">
        <v>45210</v>
      </c>
      <c r="Y122" s="1">
        <v>45292</v>
      </c>
      <c r="Z122" s="1">
        <v>45657</v>
      </c>
      <c r="AA122">
        <v>15079</v>
      </c>
      <c r="AB122">
        <v>3921</v>
      </c>
      <c r="AC122">
        <v>19000</v>
      </c>
      <c r="AD122">
        <v>15079</v>
      </c>
      <c r="AE122">
        <v>3921</v>
      </c>
      <c r="AF122">
        <v>19000</v>
      </c>
    </row>
    <row r="123" spans="1:33" x14ac:dyDescent="0.3">
      <c r="A123" t="s">
        <v>33</v>
      </c>
      <c r="B123" t="s">
        <v>126</v>
      </c>
      <c r="C123" t="s">
        <v>128</v>
      </c>
      <c r="D123" t="s">
        <v>128</v>
      </c>
      <c r="E123">
        <v>24040136</v>
      </c>
      <c r="G123" t="s">
        <v>526</v>
      </c>
      <c r="H123" t="s">
        <v>38</v>
      </c>
      <c r="I123" t="s">
        <v>39</v>
      </c>
      <c r="J123" t="s">
        <v>40</v>
      </c>
      <c r="M123" t="s">
        <v>527</v>
      </c>
      <c r="N123" t="s">
        <v>124</v>
      </c>
      <c r="P123" t="s">
        <v>528</v>
      </c>
      <c r="W123" s="1">
        <v>45215</v>
      </c>
      <c r="X123" s="1">
        <v>45216</v>
      </c>
      <c r="Y123" s="1">
        <v>45261</v>
      </c>
      <c r="Z123" s="1">
        <v>45626</v>
      </c>
      <c r="AA123">
        <v>2500</v>
      </c>
      <c r="AB123">
        <v>0</v>
      </c>
      <c r="AC123">
        <v>2500</v>
      </c>
      <c r="AD123">
        <v>2500</v>
      </c>
      <c r="AE123">
        <v>0</v>
      </c>
      <c r="AF123">
        <v>2500</v>
      </c>
    </row>
    <row r="124" spans="1:33" x14ac:dyDescent="0.3">
      <c r="A124" t="s">
        <v>33</v>
      </c>
      <c r="B124" t="s">
        <v>126</v>
      </c>
      <c r="C124" t="s">
        <v>140</v>
      </c>
      <c r="D124" t="s">
        <v>140</v>
      </c>
      <c r="E124">
        <v>24040113</v>
      </c>
      <c r="G124" t="s">
        <v>529</v>
      </c>
      <c r="H124" t="s">
        <v>38</v>
      </c>
      <c r="I124" t="s">
        <v>39</v>
      </c>
      <c r="J124" t="s">
        <v>131</v>
      </c>
      <c r="M124" t="s">
        <v>530</v>
      </c>
      <c r="N124" t="s">
        <v>124</v>
      </c>
      <c r="P124" t="s">
        <v>400</v>
      </c>
      <c r="S124" t="s">
        <v>403</v>
      </c>
      <c r="W124" t="s">
        <v>44</v>
      </c>
      <c r="X124" s="1">
        <v>45202</v>
      </c>
      <c r="Y124" s="1">
        <v>45108</v>
      </c>
      <c r="Z124" s="1">
        <v>45473</v>
      </c>
      <c r="AA124">
        <v>11450</v>
      </c>
      <c r="AB124">
        <v>3550</v>
      </c>
      <c r="AC124">
        <v>15000</v>
      </c>
      <c r="AD124">
        <v>11450</v>
      </c>
      <c r="AE124">
        <v>3550</v>
      </c>
      <c r="AF124">
        <v>15000</v>
      </c>
    </row>
    <row r="125" spans="1:33" x14ac:dyDescent="0.3">
      <c r="A125" t="s">
        <v>33</v>
      </c>
      <c r="B125" t="s">
        <v>126</v>
      </c>
      <c r="C125" t="s">
        <v>246</v>
      </c>
      <c r="D125" t="s">
        <v>247</v>
      </c>
      <c r="E125">
        <v>24040118</v>
      </c>
      <c r="G125" t="s">
        <v>531</v>
      </c>
      <c r="H125" t="s">
        <v>330</v>
      </c>
      <c r="I125" t="s">
        <v>39</v>
      </c>
      <c r="J125" t="s">
        <v>40</v>
      </c>
      <c r="K125" t="s">
        <v>414</v>
      </c>
      <c r="L125" t="s">
        <v>48</v>
      </c>
      <c r="M125" t="s">
        <v>532</v>
      </c>
      <c r="N125" t="s">
        <v>93</v>
      </c>
      <c r="P125" t="s">
        <v>250</v>
      </c>
      <c r="R125" t="s">
        <v>533</v>
      </c>
      <c r="S125" t="s">
        <v>534</v>
      </c>
      <c r="W125" t="s">
        <v>44</v>
      </c>
      <c r="X125" s="1">
        <v>45204</v>
      </c>
      <c r="Y125" s="1">
        <v>45200</v>
      </c>
      <c r="Z125" s="1">
        <v>45535</v>
      </c>
      <c r="AA125">
        <v>92996</v>
      </c>
      <c r="AB125">
        <v>0</v>
      </c>
      <c r="AC125">
        <v>92996</v>
      </c>
      <c r="AD125">
        <v>92996</v>
      </c>
      <c r="AE125">
        <v>0</v>
      </c>
      <c r="AF125">
        <v>92996</v>
      </c>
    </row>
    <row r="126" spans="1:33" x14ac:dyDescent="0.3">
      <c r="A126" t="s">
        <v>33</v>
      </c>
      <c r="B126" t="s">
        <v>126</v>
      </c>
      <c r="C126" t="s">
        <v>246</v>
      </c>
      <c r="D126" t="s">
        <v>247</v>
      </c>
      <c r="E126">
        <v>24040160</v>
      </c>
      <c r="G126" t="s">
        <v>535</v>
      </c>
      <c r="H126" t="s">
        <v>38</v>
      </c>
      <c r="I126" t="s">
        <v>39</v>
      </c>
      <c r="J126" t="s">
        <v>40</v>
      </c>
      <c r="M126" t="s">
        <v>237</v>
      </c>
      <c r="N126" t="s">
        <v>105</v>
      </c>
      <c r="P126" t="s">
        <v>536</v>
      </c>
      <c r="S126" t="s">
        <v>534</v>
      </c>
      <c r="W126" t="s">
        <v>44</v>
      </c>
      <c r="X126" s="1">
        <v>45230</v>
      </c>
      <c r="Y126" s="1">
        <v>45292</v>
      </c>
      <c r="Z126" s="1">
        <v>45657</v>
      </c>
      <c r="AA126">
        <v>51624</v>
      </c>
      <c r="AB126">
        <v>2581</v>
      </c>
      <c r="AC126">
        <v>54205</v>
      </c>
      <c r="AD126">
        <v>51624</v>
      </c>
      <c r="AE126">
        <v>2581</v>
      </c>
      <c r="AF126">
        <v>54205</v>
      </c>
    </row>
    <row r="127" spans="1:33" x14ac:dyDescent="0.3">
      <c r="A127" t="s">
        <v>33</v>
      </c>
      <c r="B127" t="s">
        <v>126</v>
      </c>
      <c r="C127" t="s">
        <v>246</v>
      </c>
      <c r="D127" t="s">
        <v>252</v>
      </c>
      <c r="E127">
        <v>24040120</v>
      </c>
      <c r="G127" t="s">
        <v>537</v>
      </c>
      <c r="H127" t="s">
        <v>38</v>
      </c>
      <c r="I127" t="s">
        <v>39</v>
      </c>
      <c r="J127" t="s">
        <v>131</v>
      </c>
      <c r="M127" t="s">
        <v>135</v>
      </c>
      <c r="N127" t="s">
        <v>105</v>
      </c>
      <c r="P127" t="s">
        <v>538</v>
      </c>
      <c r="R127" t="s">
        <v>539</v>
      </c>
      <c r="W127" s="1">
        <v>45209</v>
      </c>
      <c r="X127" s="1">
        <v>45209</v>
      </c>
      <c r="Y127" s="1">
        <v>45108</v>
      </c>
      <c r="Z127" s="1">
        <v>45473</v>
      </c>
      <c r="AA127">
        <v>519197</v>
      </c>
      <c r="AB127">
        <v>160951</v>
      </c>
      <c r="AC127">
        <v>680148</v>
      </c>
      <c r="AD127">
        <v>2139418</v>
      </c>
      <c r="AE127">
        <v>663219</v>
      </c>
      <c r="AF127">
        <v>2802637</v>
      </c>
    </row>
    <row r="128" spans="1:33" x14ac:dyDescent="0.3">
      <c r="A128" t="s">
        <v>33</v>
      </c>
      <c r="B128" t="s">
        <v>126</v>
      </c>
      <c r="C128" t="s">
        <v>76</v>
      </c>
      <c r="D128" t="s">
        <v>88</v>
      </c>
      <c r="E128">
        <v>24040152</v>
      </c>
      <c r="G128" t="s">
        <v>540</v>
      </c>
      <c r="H128" t="s">
        <v>38</v>
      </c>
      <c r="I128" t="s">
        <v>39</v>
      </c>
      <c r="J128" t="s">
        <v>40</v>
      </c>
      <c r="M128" t="s">
        <v>47</v>
      </c>
      <c r="N128" t="s">
        <v>48</v>
      </c>
      <c r="P128" t="s">
        <v>97</v>
      </c>
      <c r="V128" t="s">
        <v>481</v>
      </c>
      <c r="W128" s="1">
        <v>45224</v>
      </c>
      <c r="X128" s="1">
        <v>45225</v>
      </c>
      <c r="Y128" s="1">
        <v>45474</v>
      </c>
      <c r="Z128" s="1">
        <v>45838</v>
      </c>
      <c r="AA128">
        <v>110355</v>
      </c>
      <c r="AB128">
        <v>38972</v>
      </c>
      <c r="AC128">
        <v>149327</v>
      </c>
      <c r="AD128">
        <v>299696</v>
      </c>
      <c r="AE128">
        <v>130803</v>
      </c>
      <c r="AF128">
        <v>430499</v>
      </c>
    </row>
    <row r="129" spans="1:33" x14ac:dyDescent="0.3">
      <c r="A129" t="s">
        <v>33</v>
      </c>
      <c r="B129" t="s">
        <v>126</v>
      </c>
      <c r="C129" t="s">
        <v>101</v>
      </c>
      <c r="D129" t="s">
        <v>217</v>
      </c>
      <c r="E129">
        <v>24040135</v>
      </c>
      <c r="G129" t="s">
        <v>541</v>
      </c>
      <c r="H129" t="s">
        <v>38</v>
      </c>
      <c r="I129" t="s">
        <v>39</v>
      </c>
      <c r="J129" t="s">
        <v>40</v>
      </c>
      <c r="M129" t="s">
        <v>231</v>
      </c>
      <c r="N129" t="s">
        <v>105</v>
      </c>
      <c r="P129" t="s">
        <v>542</v>
      </c>
      <c r="R129" t="s">
        <v>543</v>
      </c>
      <c r="W129" s="1">
        <v>45215</v>
      </c>
      <c r="X129" s="1">
        <v>45216</v>
      </c>
      <c r="Y129" s="1">
        <v>45261</v>
      </c>
      <c r="Z129" s="1">
        <v>45471</v>
      </c>
      <c r="AA129">
        <v>529412</v>
      </c>
      <c r="AB129">
        <v>52941</v>
      </c>
      <c r="AC129">
        <v>582353</v>
      </c>
      <c r="AD129">
        <v>529412</v>
      </c>
      <c r="AE129">
        <v>52941</v>
      </c>
      <c r="AF129">
        <v>582353</v>
      </c>
    </row>
    <row r="130" spans="1:33" x14ac:dyDescent="0.3">
      <c r="A130" t="s">
        <v>33</v>
      </c>
      <c r="B130" t="s">
        <v>544</v>
      </c>
      <c r="C130" t="s">
        <v>126</v>
      </c>
      <c r="D130" t="s">
        <v>545</v>
      </c>
      <c r="E130">
        <v>24040157</v>
      </c>
      <c r="G130" t="s">
        <v>546</v>
      </c>
      <c r="H130" t="s">
        <v>38</v>
      </c>
      <c r="I130" t="s">
        <v>39</v>
      </c>
      <c r="J130" t="s">
        <v>40</v>
      </c>
      <c r="M130" t="s">
        <v>547</v>
      </c>
      <c r="N130" t="s">
        <v>105</v>
      </c>
      <c r="P130" t="s">
        <v>548</v>
      </c>
      <c r="V130" t="s">
        <v>549</v>
      </c>
      <c r="W130" s="1">
        <v>45245</v>
      </c>
      <c r="X130" s="1">
        <v>45229</v>
      </c>
      <c r="Y130" s="1">
        <v>45261</v>
      </c>
      <c r="Z130" s="1">
        <v>45626</v>
      </c>
      <c r="AA130">
        <v>70820</v>
      </c>
      <c r="AB130">
        <v>0</v>
      </c>
      <c r="AC130">
        <v>70820</v>
      </c>
      <c r="AD130">
        <v>70820</v>
      </c>
      <c r="AE130">
        <v>0</v>
      </c>
      <c r="AF130">
        <v>70820</v>
      </c>
    </row>
    <row r="131" spans="1:33" x14ac:dyDescent="0.3">
      <c r="A131" t="s">
        <v>33</v>
      </c>
      <c r="B131" t="s">
        <v>126</v>
      </c>
      <c r="C131" t="s">
        <v>154</v>
      </c>
      <c r="D131" t="s">
        <v>155</v>
      </c>
      <c r="E131">
        <v>24040122</v>
      </c>
      <c r="G131" t="s">
        <v>550</v>
      </c>
      <c r="H131" t="s">
        <v>38</v>
      </c>
      <c r="I131" t="s">
        <v>39</v>
      </c>
      <c r="J131" t="s">
        <v>131</v>
      </c>
      <c r="M131" t="s">
        <v>157</v>
      </c>
      <c r="N131" t="s">
        <v>105</v>
      </c>
      <c r="P131" t="s">
        <v>158</v>
      </c>
      <c r="R131" t="s">
        <v>159</v>
      </c>
      <c r="W131" s="1">
        <v>45212</v>
      </c>
      <c r="X131" s="1">
        <v>45212</v>
      </c>
      <c r="Y131" s="1">
        <v>45231</v>
      </c>
      <c r="Z131" s="1">
        <v>45473</v>
      </c>
      <c r="AA131">
        <v>181818</v>
      </c>
      <c r="AB131">
        <v>18182</v>
      </c>
      <c r="AC131">
        <v>200000</v>
      </c>
      <c r="AD131">
        <v>181818</v>
      </c>
      <c r="AE131">
        <v>18182</v>
      </c>
      <c r="AF131">
        <v>200000</v>
      </c>
    </row>
    <row r="132" spans="1:33" x14ac:dyDescent="0.3">
      <c r="A132" t="s">
        <v>33</v>
      </c>
      <c r="B132" t="s">
        <v>119</v>
      </c>
      <c r="C132" t="s">
        <v>120</v>
      </c>
      <c r="D132" t="s">
        <v>435</v>
      </c>
      <c r="E132">
        <v>24050180</v>
      </c>
      <c r="G132" t="s">
        <v>551</v>
      </c>
      <c r="H132" t="s">
        <v>38</v>
      </c>
      <c r="I132" t="s">
        <v>39</v>
      </c>
      <c r="J132" t="s">
        <v>131</v>
      </c>
      <c r="M132" t="s">
        <v>437</v>
      </c>
      <c r="N132" t="s">
        <v>124</v>
      </c>
      <c r="P132" t="s">
        <v>439</v>
      </c>
      <c r="R132" t="s">
        <v>552</v>
      </c>
      <c r="W132" t="s">
        <v>44</v>
      </c>
      <c r="X132" s="1">
        <v>45244</v>
      </c>
      <c r="Y132" s="1">
        <v>45474</v>
      </c>
      <c r="Z132" s="1">
        <v>45838</v>
      </c>
      <c r="AA132">
        <v>117101</v>
      </c>
      <c r="AB132">
        <v>36301</v>
      </c>
      <c r="AC132">
        <v>153402</v>
      </c>
      <c r="AD132">
        <v>117101</v>
      </c>
      <c r="AE132">
        <v>36301</v>
      </c>
      <c r="AF132">
        <v>153402</v>
      </c>
    </row>
    <row r="133" spans="1:33" x14ac:dyDescent="0.3">
      <c r="A133" t="s">
        <v>33</v>
      </c>
      <c r="B133" t="s">
        <v>119</v>
      </c>
      <c r="C133" t="s">
        <v>120</v>
      </c>
      <c r="D133" t="s">
        <v>160</v>
      </c>
      <c r="E133">
        <v>24050190</v>
      </c>
      <c r="G133" t="s">
        <v>553</v>
      </c>
      <c r="H133" t="s">
        <v>38</v>
      </c>
      <c r="I133" t="s">
        <v>39</v>
      </c>
      <c r="J133" t="s">
        <v>40</v>
      </c>
      <c r="M133" t="s">
        <v>54</v>
      </c>
      <c r="N133" t="s">
        <v>48</v>
      </c>
      <c r="O133">
        <v>2407811</v>
      </c>
      <c r="P133" t="s">
        <v>554</v>
      </c>
      <c r="R133" t="s">
        <v>555</v>
      </c>
      <c r="S133" t="s">
        <v>556</v>
      </c>
      <c r="W133" s="1">
        <v>45245</v>
      </c>
      <c r="X133" s="1">
        <v>45245</v>
      </c>
      <c r="Y133" s="1">
        <v>45428</v>
      </c>
      <c r="Z133" s="1">
        <v>45792</v>
      </c>
      <c r="AA133">
        <v>2799000</v>
      </c>
      <c r="AB133">
        <v>0</v>
      </c>
      <c r="AC133">
        <v>2799000</v>
      </c>
      <c r="AD133">
        <v>2799000</v>
      </c>
      <c r="AE133">
        <v>0</v>
      </c>
      <c r="AF133">
        <v>2799000</v>
      </c>
      <c r="AG133" t="s">
        <v>178</v>
      </c>
    </row>
    <row r="134" spans="1:33" x14ac:dyDescent="0.3">
      <c r="A134" t="s">
        <v>33</v>
      </c>
      <c r="B134" t="s">
        <v>126</v>
      </c>
      <c r="C134" t="s">
        <v>35</v>
      </c>
      <c r="D134" t="s">
        <v>36</v>
      </c>
      <c r="E134">
        <v>24050177</v>
      </c>
      <c r="G134" t="s">
        <v>557</v>
      </c>
      <c r="H134" t="s">
        <v>38</v>
      </c>
      <c r="I134" t="s">
        <v>39</v>
      </c>
      <c r="J134" t="s">
        <v>131</v>
      </c>
      <c r="M134" t="s">
        <v>558</v>
      </c>
      <c r="N134" t="s">
        <v>124</v>
      </c>
      <c r="P134" t="s">
        <v>559</v>
      </c>
      <c r="W134" s="1">
        <v>45245</v>
      </c>
      <c r="X134" s="1">
        <v>45244</v>
      </c>
      <c r="Y134" s="1">
        <v>45383</v>
      </c>
      <c r="Z134" s="1">
        <v>45747</v>
      </c>
      <c r="AA134">
        <v>10000</v>
      </c>
      <c r="AB134">
        <v>0</v>
      </c>
      <c r="AC134">
        <v>10000</v>
      </c>
      <c r="AD134">
        <v>10000</v>
      </c>
      <c r="AE134">
        <v>0</v>
      </c>
      <c r="AF134">
        <v>10000</v>
      </c>
    </row>
    <row r="135" spans="1:33" x14ac:dyDescent="0.3">
      <c r="A135" t="s">
        <v>33</v>
      </c>
      <c r="B135" t="s">
        <v>126</v>
      </c>
      <c r="C135" t="s">
        <v>35</v>
      </c>
      <c r="D135" t="s">
        <v>36</v>
      </c>
      <c r="E135">
        <v>24050183</v>
      </c>
      <c r="G135" t="s">
        <v>560</v>
      </c>
      <c r="H135" t="s">
        <v>130</v>
      </c>
      <c r="I135" t="s">
        <v>39</v>
      </c>
      <c r="J135" t="s">
        <v>40</v>
      </c>
      <c r="K135" t="s">
        <v>180</v>
      </c>
      <c r="L135" t="s">
        <v>48</v>
      </c>
      <c r="M135" t="s">
        <v>561</v>
      </c>
      <c r="N135" t="s">
        <v>93</v>
      </c>
      <c r="P135" t="s">
        <v>321</v>
      </c>
      <c r="W135" t="s">
        <v>44</v>
      </c>
      <c r="X135" s="1">
        <v>45244</v>
      </c>
      <c r="Y135" s="1">
        <v>45170</v>
      </c>
      <c r="Z135" s="1">
        <v>45504</v>
      </c>
      <c r="AA135">
        <v>82810</v>
      </c>
      <c r="AB135">
        <v>10300</v>
      </c>
      <c r="AC135">
        <v>93110</v>
      </c>
      <c r="AD135">
        <v>82810</v>
      </c>
      <c r="AE135">
        <v>10300</v>
      </c>
      <c r="AF135">
        <v>93110</v>
      </c>
      <c r="AG135" t="s">
        <v>461</v>
      </c>
    </row>
    <row r="136" spans="1:33" x14ac:dyDescent="0.3">
      <c r="A136" t="s">
        <v>33</v>
      </c>
      <c r="B136" t="s">
        <v>126</v>
      </c>
      <c r="C136" t="s">
        <v>35</v>
      </c>
      <c r="D136" t="s">
        <v>36</v>
      </c>
      <c r="E136">
        <v>24050202</v>
      </c>
      <c r="G136" t="s">
        <v>562</v>
      </c>
      <c r="H136" t="s">
        <v>38</v>
      </c>
      <c r="I136" t="s">
        <v>39</v>
      </c>
      <c r="J136" t="s">
        <v>40</v>
      </c>
      <c r="M136" t="s">
        <v>180</v>
      </c>
      <c r="N136" t="s">
        <v>48</v>
      </c>
      <c r="P136" t="s">
        <v>563</v>
      </c>
      <c r="R136" t="s">
        <v>564</v>
      </c>
      <c r="W136" s="1">
        <v>45246</v>
      </c>
      <c r="X136" s="1">
        <v>45257</v>
      </c>
      <c r="Y136" s="1">
        <v>45383</v>
      </c>
      <c r="Z136" s="1">
        <v>45747</v>
      </c>
      <c r="AA136">
        <v>193641</v>
      </c>
      <c r="AB136">
        <v>82989</v>
      </c>
      <c r="AC136">
        <v>276630</v>
      </c>
      <c r="AD136">
        <v>454987</v>
      </c>
      <c r="AE136">
        <v>194994</v>
      </c>
      <c r="AF136">
        <v>649981</v>
      </c>
      <c r="AG136" t="s">
        <v>461</v>
      </c>
    </row>
    <row r="137" spans="1:33" x14ac:dyDescent="0.3">
      <c r="A137" t="s">
        <v>33</v>
      </c>
      <c r="B137" t="s">
        <v>126</v>
      </c>
      <c r="C137" t="s">
        <v>35</v>
      </c>
      <c r="D137" t="s">
        <v>328</v>
      </c>
      <c r="E137">
        <v>24050172</v>
      </c>
      <c r="G137" t="s">
        <v>565</v>
      </c>
      <c r="H137" t="s">
        <v>38</v>
      </c>
      <c r="I137" t="s">
        <v>39</v>
      </c>
      <c r="J137" t="s">
        <v>40</v>
      </c>
      <c r="M137" t="s">
        <v>331</v>
      </c>
      <c r="N137" t="s">
        <v>93</v>
      </c>
      <c r="P137" t="s">
        <v>332</v>
      </c>
      <c r="V137" t="s">
        <v>566</v>
      </c>
      <c r="W137" s="1">
        <v>45246</v>
      </c>
      <c r="X137" s="1">
        <v>45242</v>
      </c>
      <c r="Y137" s="1">
        <v>45474</v>
      </c>
      <c r="Z137" s="1">
        <v>45838</v>
      </c>
      <c r="AA137">
        <v>25000</v>
      </c>
      <c r="AB137">
        <v>12125</v>
      </c>
      <c r="AC137">
        <v>37125</v>
      </c>
      <c r="AD137">
        <v>50000</v>
      </c>
      <c r="AE137">
        <v>24250</v>
      </c>
      <c r="AF137">
        <v>74250</v>
      </c>
    </row>
    <row r="138" spans="1:33" x14ac:dyDescent="0.3">
      <c r="A138" t="s">
        <v>33</v>
      </c>
      <c r="B138" t="s">
        <v>126</v>
      </c>
      <c r="C138" t="s">
        <v>35</v>
      </c>
      <c r="D138" t="s">
        <v>328</v>
      </c>
      <c r="E138">
        <v>24050187</v>
      </c>
      <c r="G138" t="s">
        <v>567</v>
      </c>
      <c r="H138" t="s">
        <v>38</v>
      </c>
      <c r="I138" t="s">
        <v>39</v>
      </c>
      <c r="J138" t="s">
        <v>40</v>
      </c>
      <c r="M138" t="s">
        <v>54</v>
      </c>
      <c r="N138" t="s">
        <v>48</v>
      </c>
      <c r="O138">
        <v>2407187</v>
      </c>
      <c r="P138" t="s">
        <v>568</v>
      </c>
      <c r="R138" t="s">
        <v>569</v>
      </c>
      <c r="S138" t="s">
        <v>570</v>
      </c>
      <c r="V138" t="s">
        <v>571</v>
      </c>
      <c r="W138" s="1">
        <v>45245</v>
      </c>
      <c r="X138" s="1">
        <v>45244</v>
      </c>
      <c r="Y138" s="1">
        <v>45413</v>
      </c>
      <c r="Z138" s="1">
        <v>45777</v>
      </c>
      <c r="AA138">
        <v>493721</v>
      </c>
      <c r="AB138">
        <v>0</v>
      </c>
      <c r="AC138">
        <v>493721</v>
      </c>
      <c r="AD138">
        <v>493721</v>
      </c>
      <c r="AE138">
        <v>0</v>
      </c>
      <c r="AF138">
        <v>493721</v>
      </c>
      <c r="AG138" t="s">
        <v>486</v>
      </c>
    </row>
    <row r="139" spans="1:33" x14ac:dyDescent="0.3">
      <c r="A139" t="s">
        <v>33</v>
      </c>
      <c r="B139" t="s">
        <v>126</v>
      </c>
      <c r="C139" t="s">
        <v>35</v>
      </c>
      <c r="D139" t="s">
        <v>64</v>
      </c>
      <c r="E139">
        <v>24050186</v>
      </c>
      <c r="G139" t="s">
        <v>572</v>
      </c>
      <c r="H139" t="s">
        <v>38</v>
      </c>
      <c r="I139" t="s">
        <v>39</v>
      </c>
      <c r="J139" t="s">
        <v>131</v>
      </c>
      <c r="M139" t="s">
        <v>54</v>
      </c>
      <c r="N139" t="s">
        <v>48</v>
      </c>
      <c r="P139" t="s">
        <v>573</v>
      </c>
      <c r="W139" t="s">
        <v>44</v>
      </c>
      <c r="X139" s="1">
        <v>45244</v>
      </c>
      <c r="Y139" s="1">
        <v>45264</v>
      </c>
      <c r="Z139" s="1">
        <v>45629</v>
      </c>
      <c r="AA139">
        <v>173062</v>
      </c>
      <c r="AB139">
        <v>0</v>
      </c>
      <c r="AC139">
        <v>173062</v>
      </c>
      <c r="AD139">
        <v>173062</v>
      </c>
      <c r="AE139">
        <v>0</v>
      </c>
      <c r="AF139">
        <v>173062</v>
      </c>
    </row>
    <row r="140" spans="1:33" x14ac:dyDescent="0.3">
      <c r="A140" t="s">
        <v>33</v>
      </c>
      <c r="B140" t="s">
        <v>126</v>
      </c>
      <c r="C140" t="s">
        <v>68</v>
      </c>
      <c r="D140" t="s">
        <v>574</v>
      </c>
      <c r="E140">
        <v>24050204</v>
      </c>
      <c r="G140" t="s">
        <v>575</v>
      </c>
      <c r="H140" t="s">
        <v>38</v>
      </c>
      <c r="I140" t="s">
        <v>39</v>
      </c>
      <c r="J140" t="s">
        <v>131</v>
      </c>
      <c r="M140" t="s">
        <v>311</v>
      </c>
      <c r="N140" t="s">
        <v>105</v>
      </c>
      <c r="P140" t="s">
        <v>576</v>
      </c>
      <c r="W140" s="1">
        <v>45266</v>
      </c>
      <c r="X140" s="1">
        <v>45257</v>
      </c>
      <c r="Y140" s="1">
        <v>45427</v>
      </c>
      <c r="Z140" s="1">
        <v>45504</v>
      </c>
      <c r="AA140">
        <v>3640</v>
      </c>
      <c r="AB140">
        <v>0</v>
      </c>
      <c r="AC140">
        <v>3640</v>
      </c>
      <c r="AD140">
        <v>3640</v>
      </c>
      <c r="AE140">
        <v>0</v>
      </c>
      <c r="AF140">
        <v>3640</v>
      </c>
    </row>
    <row r="141" spans="1:33" x14ac:dyDescent="0.3">
      <c r="A141" t="s">
        <v>33</v>
      </c>
      <c r="B141" t="s">
        <v>126</v>
      </c>
      <c r="C141" t="s">
        <v>76</v>
      </c>
      <c r="D141" t="s">
        <v>77</v>
      </c>
      <c r="E141">
        <v>24050168</v>
      </c>
      <c r="G141" t="s">
        <v>577</v>
      </c>
      <c r="H141" t="s">
        <v>38</v>
      </c>
      <c r="I141" t="s">
        <v>39</v>
      </c>
      <c r="J141" t="s">
        <v>40</v>
      </c>
      <c r="M141" t="s">
        <v>578</v>
      </c>
      <c r="N141" t="s">
        <v>42</v>
      </c>
      <c r="P141" t="s">
        <v>79</v>
      </c>
      <c r="W141" t="s">
        <v>44</v>
      </c>
      <c r="X141" s="1">
        <v>45240</v>
      </c>
      <c r="Y141" s="1">
        <v>45261</v>
      </c>
      <c r="Z141" s="1">
        <v>45427</v>
      </c>
      <c r="AA141">
        <v>4653</v>
      </c>
      <c r="AB141">
        <v>2256</v>
      </c>
      <c r="AC141">
        <v>6909</v>
      </c>
      <c r="AD141">
        <v>4653</v>
      </c>
      <c r="AE141">
        <v>2256</v>
      </c>
      <c r="AF141">
        <v>6909</v>
      </c>
    </row>
    <row r="142" spans="1:33" x14ac:dyDescent="0.3">
      <c r="A142" t="s">
        <v>33</v>
      </c>
      <c r="B142" t="s">
        <v>126</v>
      </c>
      <c r="C142" t="s">
        <v>76</v>
      </c>
      <c r="D142" t="s">
        <v>88</v>
      </c>
      <c r="E142">
        <v>24050173</v>
      </c>
      <c r="G142" t="s">
        <v>579</v>
      </c>
      <c r="H142" t="s">
        <v>38</v>
      </c>
      <c r="I142" t="s">
        <v>39</v>
      </c>
      <c r="J142" t="s">
        <v>40</v>
      </c>
      <c r="M142" t="s">
        <v>54</v>
      </c>
      <c r="N142" t="s">
        <v>48</v>
      </c>
      <c r="P142" t="s">
        <v>353</v>
      </c>
      <c r="W142" s="1">
        <v>45239</v>
      </c>
      <c r="X142" s="1">
        <v>45242</v>
      </c>
      <c r="Y142" s="1">
        <v>45597</v>
      </c>
      <c r="Z142" s="1">
        <v>45961</v>
      </c>
      <c r="AA142">
        <v>88060</v>
      </c>
      <c r="AB142">
        <v>42709</v>
      </c>
      <c r="AC142">
        <v>130769</v>
      </c>
      <c r="AD142">
        <v>348323</v>
      </c>
      <c r="AE142">
        <v>168936</v>
      </c>
      <c r="AF142">
        <v>517259</v>
      </c>
    </row>
    <row r="143" spans="1:33" x14ac:dyDescent="0.3">
      <c r="A143" t="s">
        <v>33</v>
      </c>
      <c r="B143" t="s">
        <v>126</v>
      </c>
      <c r="C143" t="s">
        <v>76</v>
      </c>
      <c r="D143" t="s">
        <v>88</v>
      </c>
      <c r="E143">
        <v>24050182</v>
      </c>
      <c r="G143" t="s">
        <v>580</v>
      </c>
      <c r="H143" t="s">
        <v>38</v>
      </c>
      <c r="I143" t="s">
        <v>39</v>
      </c>
      <c r="J143" t="s">
        <v>40</v>
      </c>
      <c r="M143" t="s">
        <v>54</v>
      </c>
      <c r="N143" t="s">
        <v>48</v>
      </c>
      <c r="O143">
        <v>2406170</v>
      </c>
      <c r="P143" t="s">
        <v>581</v>
      </c>
      <c r="V143" t="s">
        <v>582</v>
      </c>
      <c r="W143" s="1">
        <v>45239</v>
      </c>
      <c r="X143" s="1">
        <v>45244</v>
      </c>
      <c r="Y143" s="1">
        <v>45505</v>
      </c>
      <c r="Z143" s="1">
        <v>45869</v>
      </c>
      <c r="AA143">
        <v>42238</v>
      </c>
      <c r="AB143">
        <v>20485</v>
      </c>
      <c r="AC143">
        <v>62723</v>
      </c>
      <c r="AD143">
        <v>161616</v>
      </c>
      <c r="AE143">
        <v>78384</v>
      </c>
      <c r="AF143">
        <v>240000</v>
      </c>
      <c r="AG143" t="s">
        <v>95</v>
      </c>
    </row>
    <row r="144" spans="1:33" x14ac:dyDescent="0.3">
      <c r="A144" t="s">
        <v>33</v>
      </c>
      <c r="B144" t="s">
        <v>126</v>
      </c>
      <c r="C144" t="s">
        <v>76</v>
      </c>
      <c r="D144" t="s">
        <v>88</v>
      </c>
      <c r="E144">
        <v>24050193</v>
      </c>
      <c r="G144" t="s">
        <v>583</v>
      </c>
      <c r="H144" t="s">
        <v>38</v>
      </c>
      <c r="I144" t="s">
        <v>39</v>
      </c>
      <c r="J144" t="s">
        <v>40</v>
      </c>
      <c r="M144" t="s">
        <v>180</v>
      </c>
      <c r="N144" t="s">
        <v>48</v>
      </c>
      <c r="P144" t="s">
        <v>584</v>
      </c>
      <c r="R144" t="s">
        <v>585</v>
      </c>
      <c r="V144" t="s">
        <v>184</v>
      </c>
      <c r="W144" s="1">
        <v>45246</v>
      </c>
      <c r="X144" s="1">
        <v>45247</v>
      </c>
      <c r="Y144" s="1">
        <v>45383</v>
      </c>
      <c r="Z144" s="1">
        <v>45747</v>
      </c>
      <c r="AA144">
        <v>180971</v>
      </c>
      <c r="AB144">
        <v>77559</v>
      </c>
      <c r="AC144">
        <v>258530</v>
      </c>
      <c r="AD144">
        <v>454781</v>
      </c>
      <c r="AE144">
        <v>194906</v>
      </c>
      <c r="AF144">
        <v>649687</v>
      </c>
      <c r="AG144" t="s">
        <v>461</v>
      </c>
    </row>
    <row r="145" spans="1:33" x14ac:dyDescent="0.3">
      <c r="A145" t="s">
        <v>33</v>
      </c>
      <c r="B145" t="s">
        <v>126</v>
      </c>
      <c r="C145" t="s">
        <v>76</v>
      </c>
      <c r="D145" t="s">
        <v>88</v>
      </c>
      <c r="E145">
        <v>24050201</v>
      </c>
      <c r="G145" t="s">
        <v>586</v>
      </c>
      <c r="H145" t="s">
        <v>38</v>
      </c>
      <c r="I145" t="s">
        <v>39</v>
      </c>
      <c r="J145" t="s">
        <v>40</v>
      </c>
      <c r="M145" t="s">
        <v>587</v>
      </c>
      <c r="N145" t="s">
        <v>93</v>
      </c>
      <c r="P145" t="s">
        <v>355</v>
      </c>
      <c r="R145" t="s">
        <v>588</v>
      </c>
      <c r="W145" s="1">
        <v>45268</v>
      </c>
      <c r="X145" s="1">
        <v>45251</v>
      </c>
      <c r="Y145" s="1">
        <v>45352</v>
      </c>
      <c r="Z145" s="1">
        <v>45716</v>
      </c>
      <c r="AA145">
        <v>29910</v>
      </c>
      <c r="AB145">
        <v>0</v>
      </c>
      <c r="AC145">
        <v>29910</v>
      </c>
      <c r="AD145">
        <v>29910</v>
      </c>
      <c r="AE145">
        <v>0</v>
      </c>
      <c r="AF145">
        <v>29910</v>
      </c>
      <c r="AG145" t="s">
        <v>57</v>
      </c>
    </row>
    <row r="146" spans="1:33" x14ac:dyDescent="0.3">
      <c r="A146" t="s">
        <v>33</v>
      </c>
      <c r="B146" t="s">
        <v>126</v>
      </c>
      <c r="C146" t="s">
        <v>76</v>
      </c>
      <c r="D146" t="s">
        <v>88</v>
      </c>
      <c r="E146">
        <v>24050209</v>
      </c>
      <c r="G146" t="s">
        <v>589</v>
      </c>
      <c r="H146" t="s">
        <v>38</v>
      </c>
      <c r="I146" t="s">
        <v>39</v>
      </c>
      <c r="J146" t="s">
        <v>40</v>
      </c>
      <c r="K146" t="s">
        <v>199</v>
      </c>
      <c r="L146" t="s">
        <v>48</v>
      </c>
      <c r="M146" t="s">
        <v>590</v>
      </c>
      <c r="N146" t="s">
        <v>93</v>
      </c>
      <c r="P146" t="s">
        <v>581</v>
      </c>
      <c r="V146" t="s">
        <v>591</v>
      </c>
      <c r="W146" s="1">
        <v>45280</v>
      </c>
      <c r="X146" s="1">
        <v>45259</v>
      </c>
      <c r="Y146" s="1">
        <v>45505</v>
      </c>
      <c r="Z146" s="1">
        <v>45869</v>
      </c>
      <c r="AA146">
        <v>61758</v>
      </c>
      <c r="AB146">
        <v>29953</v>
      </c>
      <c r="AC146">
        <v>91711</v>
      </c>
      <c r="AD146">
        <v>161617</v>
      </c>
      <c r="AE146">
        <v>78384</v>
      </c>
      <c r="AF146">
        <v>240001</v>
      </c>
      <c r="AG146" t="s">
        <v>95</v>
      </c>
    </row>
    <row r="147" spans="1:33" x14ac:dyDescent="0.3">
      <c r="A147" t="s">
        <v>33</v>
      </c>
      <c r="B147" t="s">
        <v>126</v>
      </c>
      <c r="C147" t="s">
        <v>76</v>
      </c>
      <c r="D147" t="s">
        <v>88</v>
      </c>
      <c r="E147">
        <v>24050212</v>
      </c>
      <c r="G147" t="s">
        <v>592</v>
      </c>
      <c r="H147" t="s">
        <v>38</v>
      </c>
      <c r="I147" t="s">
        <v>39</v>
      </c>
      <c r="J147" t="s">
        <v>40</v>
      </c>
      <c r="M147" t="s">
        <v>587</v>
      </c>
      <c r="N147" t="s">
        <v>93</v>
      </c>
      <c r="P147" t="s">
        <v>94</v>
      </c>
      <c r="R147" t="s">
        <v>510</v>
      </c>
      <c r="W147" s="1">
        <v>45268</v>
      </c>
      <c r="X147" s="1">
        <v>45260</v>
      </c>
      <c r="Y147" s="1">
        <v>45352</v>
      </c>
      <c r="Z147" s="1">
        <v>45716</v>
      </c>
      <c r="AA147">
        <v>30000</v>
      </c>
      <c r="AB147">
        <v>0</v>
      </c>
      <c r="AC147">
        <v>30000</v>
      </c>
      <c r="AD147">
        <v>30000</v>
      </c>
      <c r="AE147">
        <v>0</v>
      </c>
      <c r="AF147">
        <v>30000</v>
      </c>
      <c r="AG147" t="s">
        <v>95</v>
      </c>
    </row>
    <row r="148" spans="1:33" x14ac:dyDescent="0.3">
      <c r="A148" t="s">
        <v>33</v>
      </c>
      <c r="B148" t="s">
        <v>126</v>
      </c>
      <c r="C148" t="s">
        <v>76</v>
      </c>
      <c r="D148" t="s">
        <v>359</v>
      </c>
      <c r="E148">
        <v>24050171</v>
      </c>
      <c r="G148" t="s">
        <v>593</v>
      </c>
      <c r="H148" t="s">
        <v>38</v>
      </c>
      <c r="I148" t="s">
        <v>39</v>
      </c>
      <c r="J148" t="s">
        <v>40</v>
      </c>
      <c r="M148" t="s">
        <v>54</v>
      </c>
      <c r="N148" t="s">
        <v>48</v>
      </c>
      <c r="P148" t="s">
        <v>594</v>
      </c>
      <c r="R148" t="s">
        <v>595</v>
      </c>
      <c r="V148" t="s">
        <v>596</v>
      </c>
      <c r="W148" s="1">
        <v>45236</v>
      </c>
      <c r="X148" s="1">
        <v>45242</v>
      </c>
      <c r="Y148" s="1">
        <v>45427</v>
      </c>
      <c r="Z148" s="1">
        <v>45791</v>
      </c>
      <c r="AA148">
        <v>84852</v>
      </c>
      <c r="AB148">
        <v>25148</v>
      </c>
      <c r="AC148">
        <v>110000</v>
      </c>
      <c r="AD148">
        <v>84852</v>
      </c>
      <c r="AE148">
        <v>25148</v>
      </c>
      <c r="AF148">
        <v>110000</v>
      </c>
    </row>
    <row r="149" spans="1:33" x14ac:dyDescent="0.3">
      <c r="A149" t="s">
        <v>33</v>
      </c>
      <c r="B149" t="s">
        <v>126</v>
      </c>
      <c r="C149" t="s">
        <v>76</v>
      </c>
      <c r="D149" t="s">
        <v>359</v>
      </c>
      <c r="E149">
        <v>24050203</v>
      </c>
      <c r="G149" t="s">
        <v>597</v>
      </c>
      <c r="H149" t="s">
        <v>38</v>
      </c>
      <c r="I149" t="s">
        <v>39</v>
      </c>
      <c r="J149" t="s">
        <v>40</v>
      </c>
      <c r="K149" t="s">
        <v>587</v>
      </c>
      <c r="L149" t="s">
        <v>93</v>
      </c>
      <c r="M149" t="s">
        <v>598</v>
      </c>
      <c r="N149" t="s">
        <v>93</v>
      </c>
      <c r="P149" t="s">
        <v>599</v>
      </c>
      <c r="R149" t="s">
        <v>600</v>
      </c>
      <c r="S149" t="s">
        <v>601</v>
      </c>
      <c r="V149" t="s">
        <v>602</v>
      </c>
      <c r="W149" s="1">
        <v>45268</v>
      </c>
      <c r="X149" s="1">
        <v>45257</v>
      </c>
      <c r="Y149" s="1">
        <v>45352</v>
      </c>
      <c r="Z149" s="1">
        <v>45716</v>
      </c>
      <c r="AA149">
        <v>10000</v>
      </c>
      <c r="AB149">
        <v>0</v>
      </c>
      <c r="AC149">
        <v>10000</v>
      </c>
      <c r="AD149">
        <v>10000</v>
      </c>
      <c r="AE149">
        <v>0</v>
      </c>
      <c r="AF149">
        <v>10000</v>
      </c>
      <c r="AG149" t="s">
        <v>57</v>
      </c>
    </row>
    <row r="150" spans="1:33" x14ac:dyDescent="0.3">
      <c r="A150" t="s">
        <v>33</v>
      </c>
      <c r="B150" t="s">
        <v>126</v>
      </c>
      <c r="C150" t="s">
        <v>76</v>
      </c>
      <c r="D150" t="s">
        <v>98</v>
      </c>
      <c r="E150">
        <v>24050166</v>
      </c>
      <c r="G150" t="s">
        <v>603</v>
      </c>
      <c r="H150" t="s">
        <v>38</v>
      </c>
      <c r="I150" t="s">
        <v>39</v>
      </c>
      <c r="J150" t="s">
        <v>40</v>
      </c>
      <c r="M150" t="s">
        <v>54</v>
      </c>
      <c r="N150" t="s">
        <v>48</v>
      </c>
      <c r="P150" t="s">
        <v>604</v>
      </c>
      <c r="R150" t="s">
        <v>605</v>
      </c>
      <c r="V150" t="s">
        <v>606</v>
      </c>
      <c r="W150" s="1">
        <v>45239</v>
      </c>
      <c r="X150" s="1">
        <v>45239</v>
      </c>
      <c r="Y150" s="1">
        <v>45383</v>
      </c>
      <c r="Z150" s="1">
        <v>45747</v>
      </c>
      <c r="AA150">
        <v>202020</v>
      </c>
      <c r="AB150">
        <v>97980</v>
      </c>
      <c r="AC150">
        <v>300000</v>
      </c>
      <c r="AD150">
        <v>808080</v>
      </c>
      <c r="AE150">
        <v>391920</v>
      </c>
      <c r="AF150">
        <v>1200000</v>
      </c>
      <c r="AG150" t="s">
        <v>57</v>
      </c>
    </row>
    <row r="151" spans="1:33" x14ac:dyDescent="0.3">
      <c r="A151" t="s">
        <v>33</v>
      </c>
      <c r="B151" t="s">
        <v>126</v>
      </c>
      <c r="C151" t="s">
        <v>76</v>
      </c>
      <c r="D151" t="s">
        <v>98</v>
      </c>
      <c r="E151">
        <v>24050184</v>
      </c>
      <c r="G151" t="s">
        <v>607</v>
      </c>
      <c r="H151" t="s">
        <v>38</v>
      </c>
      <c r="I151" t="s">
        <v>39</v>
      </c>
      <c r="J151" t="s">
        <v>40</v>
      </c>
      <c r="M151" t="s">
        <v>608</v>
      </c>
      <c r="N151" t="s">
        <v>42</v>
      </c>
      <c r="P151" t="s">
        <v>517</v>
      </c>
      <c r="W151" t="s">
        <v>44</v>
      </c>
      <c r="X151" s="1">
        <v>45244</v>
      </c>
      <c r="Y151" s="1">
        <v>45261</v>
      </c>
      <c r="Z151" s="1">
        <v>45382</v>
      </c>
      <c r="AA151">
        <v>8000</v>
      </c>
      <c r="AB151">
        <v>2080</v>
      </c>
      <c r="AC151">
        <v>10080</v>
      </c>
      <c r="AD151">
        <v>8000</v>
      </c>
      <c r="AE151">
        <v>2080</v>
      </c>
      <c r="AF151">
        <v>10080</v>
      </c>
      <c r="AG151" t="s">
        <v>202</v>
      </c>
    </row>
    <row r="152" spans="1:33" x14ac:dyDescent="0.3">
      <c r="A152" t="s">
        <v>33</v>
      </c>
      <c r="B152" t="s">
        <v>126</v>
      </c>
      <c r="C152" t="s">
        <v>76</v>
      </c>
      <c r="D152" t="s">
        <v>98</v>
      </c>
      <c r="E152">
        <v>24050191</v>
      </c>
      <c r="G152" t="s">
        <v>609</v>
      </c>
      <c r="H152" t="s">
        <v>38</v>
      </c>
      <c r="I152" t="s">
        <v>39</v>
      </c>
      <c r="J152" t="s">
        <v>40</v>
      </c>
      <c r="M152" t="s">
        <v>54</v>
      </c>
      <c r="N152" t="s">
        <v>48</v>
      </c>
      <c r="O152">
        <v>2407845</v>
      </c>
      <c r="P152" t="s">
        <v>100</v>
      </c>
      <c r="R152" t="s">
        <v>610</v>
      </c>
      <c r="S152" t="s">
        <v>611</v>
      </c>
      <c r="V152" t="s">
        <v>571</v>
      </c>
      <c r="W152" s="1">
        <v>45245</v>
      </c>
      <c r="X152" s="1">
        <v>45245</v>
      </c>
      <c r="Y152" s="1">
        <v>45428</v>
      </c>
      <c r="Z152" s="1">
        <v>45792</v>
      </c>
      <c r="AA152">
        <v>1104634</v>
      </c>
      <c r="AB152">
        <v>37459</v>
      </c>
      <c r="AC152">
        <v>1142093</v>
      </c>
      <c r="AD152">
        <v>1283966</v>
      </c>
      <c r="AE152">
        <v>108536</v>
      </c>
      <c r="AF152">
        <v>1392502</v>
      </c>
      <c r="AG152" t="s">
        <v>612</v>
      </c>
    </row>
    <row r="153" spans="1:33" x14ac:dyDescent="0.3">
      <c r="A153" t="s">
        <v>33</v>
      </c>
      <c r="B153" t="s">
        <v>126</v>
      </c>
      <c r="C153" t="s">
        <v>76</v>
      </c>
      <c r="D153" t="s">
        <v>98</v>
      </c>
      <c r="E153">
        <v>24050215</v>
      </c>
      <c r="G153" t="s">
        <v>613</v>
      </c>
      <c r="H153" t="s">
        <v>38</v>
      </c>
      <c r="I153" t="s">
        <v>39</v>
      </c>
      <c r="J153" t="s">
        <v>40</v>
      </c>
      <c r="M153" t="s">
        <v>614</v>
      </c>
      <c r="N153" t="s">
        <v>42</v>
      </c>
      <c r="P153" t="s">
        <v>615</v>
      </c>
      <c r="W153" s="1">
        <v>45260</v>
      </c>
      <c r="X153" s="1">
        <v>45260</v>
      </c>
      <c r="Y153" s="1">
        <v>45292</v>
      </c>
      <c r="Z153" s="1">
        <v>45657</v>
      </c>
      <c r="AA153">
        <v>67333</v>
      </c>
      <c r="AB153">
        <v>32656</v>
      </c>
      <c r="AC153">
        <v>99989</v>
      </c>
      <c r="AD153">
        <v>67333</v>
      </c>
      <c r="AE153">
        <v>32656</v>
      </c>
      <c r="AF153">
        <v>99989</v>
      </c>
      <c r="AG153" t="s">
        <v>202</v>
      </c>
    </row>
    <row r="154" spans="1:33" x14ac:dyDescent="0.3">
      <c r="A154" t="s">
        <v>33</v>
      </c>
      <c r="B154" t="s">
        <v>126</v>
      </c>
      <c r="C154" t="s">
        <v>101</v>
      </c>
      <c r="D154" t="s">
        <v>222</v>
      </c>
      <c r="E154">
        <v>24050194</v>
      </c>
      <c r="G154" t="s">
        <v>616</v>
      </c>
      <c r="H154" t="s">
        <v>330</v>
      </c>
      <c r="I154" t="s">
        <v>39</v>
      </c>
      <c r="J154" t="s">
        <v>40</v>
      </c>
      <c r="M154" t="s">
        <v>54</v>
      </c>
      <c r="N154" t="s">
        <v>48</v>
      </c>
      <c r="O154">
        <v>2408955</v>
      </c>
      <c r="P154" t="s">
        <v>225</v>
      </c>
      <c r="V154" t="s">
        <v>617</v>
      </c>
      <c r="W154" t="s">
        <v>44</v>
      </c>
      <c r="X154" s="1">
        <v>45247</v>
      </c>
      <c r="Y154" s="1">
        <v>45413</v>
      </c>
      <c r="Z154" s="1">
        <v>45777</v>
      </c>
      <c r="AA154">
        <v>21989</v>
      </c>
      <c r="AB154">
        <v>10664</v>
      </c>
      <c r="AC154">
        <v>32653</v>
      </c>
      <c r="AD154">
        <v>21989</v>
      </c>
      <c r="AE154">
        <v>10664</v>
      </c>
      <c r="AF154">
        <v>32653</v>
      </c>
      <c r="AG154" t="s">
        <v>618</v>
      </c>
    </row>
    <row r="155" spans="1:33" x14ac:dyDescent="0.3">
      <c r="A155" t="s">
        <v>33</v>
      </c>
      <c r="B155" t="s">
        <v>126</v>
      </c>
      <c r="C155" t="s">
        <v>113</v>
      </c>
      <c r="D155" t="s">
        <v>114</v>
      </c>
      <c r="E155">
        <v>24050176</v>
      </c>
      <c r="G155" t="s">
        <v>619</v>
      </c>
      <c r="H155" t="s">
        <v>38</v>
      </c>
      <c r="I155" t="s">
        <v>39</v>
      </c>
      <c r="J155" t="s">
        <v>40</v>
      </c>
      <c r="M155" t="s">
        <v>392</v>
      </c>
      <c r="N155" t="s">
        <v>42</v>
      </c>
      <c r="P155" t="s">
        <v>116</v>
      </c>
      <c r="W155" t="s">
        <v>44</v>
      </c>
      <c r="X155" s="1">
        <v>45243</v>
      </c>
      <c r="Y155" s="1">
        <v>45292</v>
      </c>
      <c r="Z155" s="1">
        <v>45657</v>
      </c>
      <c r="AA155">
        <v>121456</v>
      </c>
      <c r="AB155">
        <v>31579</v>
      </c>
      <c r="AC155">
        <v>153035</v>
      </c>
      <c r="AD155">
        <v>121456</v>
      </c>
      <c r="AE155">
        <v>31579</v>
      </c>
      <c r="AF155">
        <v>153035</v>
      </c>
    </row>
    <row r="156" spans="1:33" x14ac:dyDescent="0.3">
      <c r="A156" t="s">
        <v>33</v>
      </c>
      <c r="B156" t="s">
        <v>126</v>
      </c>
      <c r="C156" t="s">
        <v>113</v>
      </c>
      <c r="D156" t="s">
        <v>620</v>
      </c>
      <c r="E156">
        <v>24050208</v>
      </c>
      <c r="G156" t="s">
        <v>621</v>
      </c>
      <c r="H156" t="s">
        <v>38</v>
      </c>
      <c r="I156" t="s">
        <v>39</v>
      </c>
      <c r="J156" t="s">
        <v>131</v>
      </c>
      <c r="M156" t="s">
        <v>622</v>
      </c>
      <c r="N156" t="s">
        <v>48</v>
      </c>
      <c r="P156" t="s">
        <v>623</v>
      </c>
      <c r="R156" t="s">
        <v>624</v>
      </c>
      <c r="V156" t="s">
        <v>625</v>
      </c>
      <c r="W156" s="1">
        <v>45259</v>
      </c>
      <c r="X156" s="1">
        <v>45259</v>
      </c>
      <c r="Y156" s="1">
        <v>45566</v>
      </c>
      <c r="Z156" s="1">
        <v>45747</v>
      </c>
      <c r="AA156">
        <v>42564</v>
      </c>
      <c r="AB156">
        <v>7436</v>
      </c>
      <c r="AC156">
        <v>50000</v>
      </c>
      <c r="AD156">
        <v>42564</v>
      </c>
      <c r="AE156">
        <v>7436</v>
      </c>
      <c r="AF156">
        <v>50000</v>
      </c>
    </row>
    <row r="157" spans="1:33" x14ac:dyDescent="0.3">
      <c r="A157" t="s">
        <v>33</v>
      </c>
      <c r="B157" t="s">
        <v>126</v>
      </c>
      <c r="C157" t="s">
        <v>128</v>
      </c>
      <c r="D157" t="s">
        <v>128</v>
      </c>
      <c r="E157">
        <v>24050163</v>
      </c>
      <c r="G157" t="s">
        <v>626</v>
      </c>
      <c r="H157" t="s">
        <v>38</v>
      </c>
      <c r="I157" t="s">
        <v>39</v>
      </c>
      <c r="J157" t="s">
        <v>131</v>
      </c>
      <c r="M157" t="s">
        <v>146</v>
      </c>
      <c r="N157" t="s">
        <v>124</v>
      </c>
      <c r="P157" t="s">
        <v>133</v>
      </c>
      <c r="W157" t="s">
        <v>44</v>
      </c>
      <c r="X157" s="1">
        <v>45233</v>
      </c>
      <c r="Y157" s="1">
        <v>45292</v>
      </c>
      <c r="Z157" s="1">
        <v>45657</v>
      </c>
      <c r="AA157">
        <v>47394</v>
      </c>
      <c r="AB157">
        <v>7109</v>
      </c>
      <c r="AC157">
        <v>54503</v>
      </c>
      <c r="AD157">
        <v>47394</v>
      </c>
      <c r="AE157">
        <v>7109</v>
      </c>
      <c r="AF157">
        <v>54503</v>
      </c>
    </row>
    <row r="158" spans="1:33" x14ac:dyDescent="0.3">
      <c r="A158" t="s">
        <v>33</v>
      </c>
      <c r="B158" t="s">
        <v>126</v>
      </c>
      <c r="C158" t="s">
        <v>246</v>
      </c>
      <c r="D158" t="s">
        <v>247</v>
      </c>
      <c r="E158">
        <v>24050205</v>
      </c>
      <c r="G158" t="s">
        <v>627</v>
      </c>
      <c r="H158" t="s">
        <v>38</v>
      </c>
      <c r="I158" t="s">
        <v>628</v>
      </c>
      <c r="J158" t="s">
        <v>40</v>
      </c>
      <c r="M158" t="s">
        <v>629</v>
      </c>
      <c r="N158" t="s">
        <v>42</v>
      </c>
      <c r="P158" t="s">
        <v>630</v>
      </c>
      <c r="R158" t="s">
        <v>250</v>
      </c>
      <c r="S158" t="s">
        <v>631</v>
      </c>
      <c r="W158" t="s">
        <v>44</v>
      </c>
      <c r="X158" s="1">
        <v>45258</v>
      </c>
      <c r="Y158" s="1">
        <v>45292</v>
      </c>
      <c r="Z158" s="1">
        <v>45657</v>
      </c>
      <c r="AA158">
        <v>167222</v>
      </c>
      <c r="AB158">
        <v>43478</v>
      </c>
      <c r="AC158">
        <v>210700</v>
      </c>
      <c r="AD158">
        <v>167222</v>
      </c>
      <c r="AE158">
        <v>43478</v>
      </c>
      <c r="AF158">
        <v>210700</v>
      </c>
      <c r="AG158" t="s">
        <v>632</v>
      </c>
    </row>
    <row r="159" spans="1:33" x14ac:dyDescent="0.3">
      <c r="A159" t="s">
        <v>33</v>
      </c>
      <c r="B159" t="s">
        <v>126</v>
      </c>
      <c r="C159" t="s">
        <v>246</v>
      </c>
      <c r="D159" t="s">
        <v>633</v>
      </c>
      <c r="E159">
        <v>24050192</v>
      </c>
      <c r="G159" t="s">
        <v>634</v>
      </c>
      <c r="H159" t="s">
        <v>38</v>
      </c>
      <c r="I159" t="s">
        <v>39</v>
      </c>
      <c r="J159" t="s">
        <v>40</v>
      </c>
      <c r="M159" t="s">
        <v>47</v>
      </c>
      <c r="N159" t="s">
        <v>48</v>
      </c>
      <c r="P159" t="s">
        <v>635</v>
      </c>
      <c r="S159" t="s">
        <v>636</v>
      </c>
      <c r="V159" t="s">
        <v>637</v>
      </c>
      <c r="W159" s="1">
        <v>45245</v>
      </c>
      <c r="X159" s="1">
        <v>45247</v>
      </c>
      <c r="Y159" s="1">
        <v>45474</v>
      </c>
      <c r="Z159" s="1">
        <v>45838</v>
      </c>
      <c r="AA159">
        <v>339145</v>
      </c>
      <c r="AB159">
        <v>0</v>
      </c>
      <c r="AC159">
        <v>339145</v>
      </c>
      <c r="AD159">
        <v>339145</v>
      </c>
      <c r="AE159">
        <v>0</v>
      </c>
      <c r="AF159">
        <v>339145</v>
      </c>
      <c r="AG159" t="s">
        <v>632</v>
      </c>
    </row>
    <row r="160" spans="1:33" x14ac:dyDescent="0.3">
      <c r="A160" t="s">
        <v>33</v>
      </c>
      <c r="B160" t="s">
        <v>126</v>
      </c>
      <c r="C160" t="s">
        <v>246</v>
      </c>
      <c r="D160" t="s">
        <v>252</v>
      </c>
      <c r="E160">
        <v>24050188</v>
      </c>
      <c r="G160" t="s">
        <v>638</v>
      </c>
      <c r="H160" t="s">
        <v>38</v>
      </c>
      <c r="I160" t="s">
        <v>39</v>
      </c>
      <c r="J160" t="s">
        <v>131</v>
      </c>
      <c r="M160" t="s">
        <v>505</v>
      </c>
      <c r="N160" t="s">
        <v>105</v>
      </c>
      <c r="P160" t="s">
        <v>254</v>
      </c>
      <c r="V160" t="s">
        <v>639</v>
      </c>
      <c r="W160" s="1">
        <v>45245</v>
      </c>
      <c r="X160" s="1">
        <v>45244</v>
      </c>
      <c r="Y160" s="1">
        <v>45474</v>
      </c>
      <c r="Z160" s="1">
        <v>45838</v>
      </c>
      <c r="AA160">
        <v>123615</v>
      </c>
      <c r="AB160">
        <v>24868</v>
      </c>
      <c r="AC160">
        <v>148483</v>
      </c>
      <c r="AD160">
        <v>150645</v>
      </c>
      <c r="AE160">
        <v>33247</v>
      </c>
      <c r="AF160">
        <v>183892</v>
      </c>
    </row>
    <row r="161" spans="1:33" x14ac:dyDescent="0.3">
      <c r="A161" t="s">
        <v>33</v>
      </c>
      <c r="B161" t="s">
        <v>544</v>
      </c>
      <c r="C161" t="s">
        <v>126</v>
      </c>
      <c r="D161" t="s">
        <v>309</v>
      </c>
      <c r="E161">
        <v>24050165</v>
      </c>
      <c r="G161" t="s">
        <v>640</v>
      </c>
      <c r="H161" t="s">
        <v>38</v>
      </c>
      <c r="I161" t="s">
        <v>39</v>
      </c>
      <c r="J161" t="s">
        <v>131</v>
      </c>
      <c r="M161" t="s">
        <v>641</v>
      </c>
      <c r="N161" t="s">
        <v>124</v>
      </c>
      <c r="P161" t="s">
        <v>312</v>
      </c>
      <c r="R161" t="s">
        <v>315</v>
      </c>
      <c r="S161" t="s">
        <v>316</v>
      </c>
      <c r="W161" s="1">
        <v>45238</v>
      </c>
      <c r="X161" s="1">
        <v>45238</v>
      </c>
      <c r="Y161" s="1">
        <v>45200</v>
      </c>
      <c r="Z161" s="1">
        <v>45565</v>
      </c>
      <c r="AA161">
        <v>1613000</v>
      </c>
      <c r="AB161">
        <v>0</v>
      </c>
      <c r="AC161">
        <v>1613000</v>
      </c>
      <c r="AD161">
        <v>1613000</v>
      </c>
      <c r="AE161">
        <v>0</v>
      </c>
      <c r="AF161">
        <v>1613000</v>
      </c>
    </row>
    <row r="162" spans="1:33" x14ac:dyDescent="0.3">
      <c r="A162" t="s">
        <v>33</v>
      </c>
      <c r="B162" t="s">
        <v>544</v>
      </c>
      <c r="C162" t="s">
        <v>126</v>
      </c>
      <c r="D162" t="s">
        <v>309</v>
      </c>
      <c r="E162">
        <v>24050195</v>
      </c>
      <c r="G162" t="s">
        <v>642</v>
      </c>
      <c r="H162" t="s">
        <v>38</v>
      </c>
      <c r="I162" t="s">
        <v>628</v>
      </c>
      <c r="J162" t="s">
        <v>131</v>
      </c>
      <c r="M162" t="s">
        <v>641</v>
      </c>
      <c r="N162" t="s">
        <v>124</v>
      </c>
      <c r="P162" t="s">
        <v>312</v>
      </c>
      <c r="R162" t="s">
        <v>315</v>
      </c>
      <c r="S162" t="s">
        <v>316</v>
      </c>
      <c r="W162" t="s">
        <v>44</v>
      </c>
      <c r="X162" s="1">
        <v>45247</v>
      </c>
      <c r="Y162" s="1">
        <v>45200</v>
      </c>
      <c r="Z162" s="1">
        <v>45565</v>
      </c>
      <c r="AA162">
        <v>1085427</v>
      </c>
      <c r="AB162">
        <v>0</v>
      </c>
      <c r="AC162">
        <v>1085427</v>
      </c>
      <c r="AD162">
        <v>1085427</v>
      </c>
      <c r="AE162">
        <v>0</v>
      </c>
      <c r="AF162">
        <v>1085427</v>
      </c>
    </row>
    <row r="163" spans="1:33" x14ac:dyDescent="0.3">
      <c r="A163" t="s">
        <v>33</v>
      </c>
      <c r="B163" t="s">
        <v>544</v>
      </c>
      <c r="C163" t="s">
        <v>126</v>
      </c>
      <c r="D163" t="s">
        <v>309</v>
      </c>
      <c r="E163">
        <v>24050196</v>
      </c>
      <c r="G163" t="s">
        <v>643</v>
      </c>
      <c r="H163" t="s">
        <v>38</v>
      </c>
      <c r="I163" t="s">
        <v>628</v>
      </c>
      <c r="J163" t="s">
        <v>131</v>
      </c>
      <c r="M163" t="s">
        <v>641</v>
      </c>
      <c r="N163" t="s">
        <v>124</v>
      </c>
      <c r="P163" t="s">
        <v>312</v>
      </c>
      <c r="R163" t="s">
        <v>315</v>
      </c>
      <c r="S163" t="s">
        <v>316</v>
      </c>
      <c r="W163" t="s">
        <v>44</v>
      </c>
      <c r="X163" s="1">
        <v>45247</v>
      </c>
      <c r="Y163" s="1">
        <v>45200</v>
      </c>
      <c r="Z163" s="1">
        <v>45565</v>
      </c>
      <c r="AA163">
        <v>156429</v>
      </c>
      <c r="AB163">
        <v>0</v>
      </c>
      <c r="AC163">
        <v>156429</v>
      </c>
      <c r="AD163">
        <v>156429</v>
      </c>
      <c r="AE163">
        <v>0</v>
      </c>
      <c r="AF163">
        <v>156429</v>
      </c>
    </row>
    <row r="164" spans="1:33" x14ac:dyDescent="0.3">
      <c r="A164" t="s">
        <v>33</v>
      </c>
      <c r="B164" t="s">
        <v>544</v>
      </c>
      <c r="C164" t="s">
        <v>126</v>
      </c>
      <c r="D164" t="s">
        <v>309</v>
      </c>
      <c r="E164">
        <v>24050197</v>
      </c>
      <c r="G164" t="s">
        <v>644</v>
      </c>
      <c r="H164" t="s">
        <v>38</v>
      </c>
      <c r="I164" t="s">
        <v>628</v>
      </c>
      <c r="J164" t="s">
        <v>131</v>
      </c>
      <c r="M164" t="s">
        <v>641</v>
      </c>
      <c r="N164" t="s">
        <v>124</v>
      </c>
      <c r="P164" t="s">
        <v>312</v>
      </c>
      <c r="R164" t="s">
        <v>315</v>
      </c>
      <c r="S164" t="s">
        <v>316</v>
      </c>
      <c r="W164" t="s">
        <v>44</v>
      </c>
      <c r="X164" s="1">
        <v>45247</v>
      </c>
      <c r="Y164" s="1">
        <v>45200</v>
      </c>
      <c r="Z164" s="1">
        <v>45565</v>
      </c>
      <c r="AA164">
        <v>46005</v>
      </c>
      <c r="AB164">
        <v>0</v>
      </c>
      <c r="AC164">
        <v>46005</v>
      </c>
      <c r="AD164">
        <v>46005</v>
      </c>
      <c r="AE164">
        <v>0</v>
      </c>
      <c r="AF164">
        <v>46005</v>
      </c>
    </row>
    <row r="165" spans="1:33" x14ac:dyDescent="0.3">
      <c r="A165" t="s">
        <v>33</v>
      </c>
      <c r="B165" t="s">
        <v>544</v>
      </c>
      <c r="C165" t="s">
        <v>126</v>
      </c>
      <c r="D165" t="s">
        <v>309</v>
      </c>
      <c r="E165">
        <v>24050198</v>
      </c>
      <c r="G165" t="s">
        <v>645</v>
      </c>
      <c r="H165" t="s">
        <v>38</v>
      </c>
      <c r="I165" t="s">
        <v>628</v>
      </c>
      <c r="J165" t="s">
        <v>131</v>
      </c>
      <c r="M165" t="s">
        <v>641</v>
      </c>
      <c r="N165" t="s">
        <v>124</v>
      </c>
      <c r="P165" t="s">
        <v>312</v>
      </c>
      <c r="R165" t="s">
        <v>315</v>
      </c>
      <c r="S165" t="s">
        <v>316</v>
      </c>
      <c r="W165" t="s">
        <v>44</v>
      </c>
      <c r="X165" s="1">
        <v>45247</v>
      </c>
      <c r="Y165" s="1">
        <v>45200</v>
      </c>
      <c r="Z165" s="1">
        <v>45565</v>
      </c>
      <c r="AA165">
        <v>62370</v>
      </c>
      <c r="AB165">
        <v>0</v>
      </c>
      <c r="AC165">
        <v>62370</v>
      </c>
      <c r="AD165">
        <v>62370</v>
      </c>
      <c r="AE165">
        <v>0</v>
      </c>
      <c r="AF165">
        <v>62370</v>
      </c>
    </row>
    <row r="166" spans="1:33" x14ac:dyDescent="0.3">
      <c r="A166" t="s">
        <v>33</v>
      </c>
      <c r="B166" t="s">
        <v>544</v>
      </c>
      <c r="C166" t="s">
        <v>126</v>
      </c>
      <c r="D166" t="s">
        <v>309</v>
      </c>
      <c r="E166">
        <v>24050199</v>
      </c>
      <c r="G166" t="s">
        <v>646</v>
      </c>
      <c r="H166" t="s">
        <v>38</v>
      </c>
      <c r="I166" t="s">
        <v>628</v>
      </c>
      <c r="J166" t="s">
        <v>131</v>
      </c>
      <c r="M166" t="s">
        <v>641</v>
      </c>
      <c r="N166" t="s">
        <v>124</v>
      </c>
      <c r="P166" t="s">
        <v>312</v>
      </c>
      <c r="R166" t="s">
        <v>315</v>
      </c>
      <c r="S166" t="s">
        <v>316</v>
      </c>
      <c r="W166" t="s">
        <v>44</v>
      </c>
      <c r="X166" s="1">
        <v>45247</v>
      </c>
      <c r="Y166" s="1">
        <v>45200</v>
      </c>
      <c r="Z166" s="1">
        <v>45565</v>
      </c>
      <c r="AA166">
        <v>17848</v>
      </c>
      <c r="AB166">
        <v>0</v>
      </c>
      <c r="AC166">
        <v>17848</v>
      </c>
      <c r="AD166">
        <v>17848</v>
      </c>
      <c r="AE166">
        <v>0</v>
      </c>
      <c r="AF166">
        <v>17848</v>
      </c>
    </row>
    <row r="167" spans="1:33" x14ac:dyDescent="0.3">
      <c r="A167" t="s">
        <v>33</v>
      </c>
      <c r="B167" t="s">
        <v>544</v>
      </c>
      <c r="C167" t="s">
        <v>126</v>
      </c>
      <c r="D167" t="s">
        <v>309</v>
      </c>
      <c r="E167">
        <v>24050200</v>
      </c>
      <c r="G167" t="s">
        <v>647</v>
      </c>
      <c r="H167" t="s">
        <v>38</v>
      </c>
      <c r="I167" t="s">
        <v>628</v>
      </c>
      <c r="J167" t="s">
        <v>131</v>
      </c>
      <c r="M167" t="s">
        <v>641</v>
      </c>
      <c r="N167" t="s">
        <v>124</v>
      </c>
      <c r="P167" t="s">
        <v>312</v>
      </c>
      <c r="R167" t="s">
        <v>315</v>
      </c>
      <c r="S167" t="s">
        <v>316</v>
      </c>
      <c r="W167" t="s">
        <v>44</v>
      </c>
      <c r="X167" s="1">
        <v>45247</v>
      </c>
      <c r="Y167" s="1">
        <v>45200</v>
      </c>
      <c r="Z167" s="1">
        <v>45565</v>
      </c>
      <c r="AA167">
        <v>69113</v>
      </c>
      <c r="AB167">
        <v>0</v>
      </c>
      <c r="AC167">
        <v>69113</v>
      </c>
      <c r="AD167">
        <v>69113</v>
      </c>
      <c r="AE167">
        <v>0</v>
      </c>
      <c r="AF167">
        <v>69113</v>
      </c>
    </row>
    <row r="168" spans="1:33" x14ac:dyDescent="0.3">
      <c r="A168" t="s">
        <v>33</v>
      </c>
      <c r="B168" t="s">
        <v>544</v>
      </c>
      <c r="C168" t="s">
        <v>126</v>
      </c>
      <c r="D168" t="s">
        <v>113</v>
      </c>
      <c r="E168">
        <v>24050211</v>
      </c>
      <c r="G168" t="s">
        <v>648</v>
      </c>
      <c r="H168" t="s">
        <v>38</v>
      </c>
      <c r="I168" t="s">
        <v>39</v>
      </c>
      <c r="J168" t="s">
        <v>40</v>
      </c>
      <c r="K168" t="s">
        <v>649</v>
      </c>
      <c r="L168" t="s">
        <v>48</v>
      </c>
      <c r="M168" t="s">
        <v>650</v>
      </c>
      <c r="N168" t="s">
        <v>93</v>
      </c>
      <c r="P168" t="s">
        <v>651</v>
      </c>
      <c r="R168" t="s">
        <v>652</v>
      </c>
      <c r="S168" t="s">
        <v>653</v>
      </c>
      <c r="V168" t="s">
        <v>654</v>
      </c>
      <c r="W168" s="1">
        <v>45264</v>
      </c>
      <c r="X168" s="1">
        <v>45260</v>
      </c>
      <c r="Y168" s="1">
        <v>45200</v>
      </c>
      <c r="Z168" s="1">
        <v>45565</v>
      </c>
      <c r="AA168">
        <v>403493</v>
      </c>
      <c r="AB168">
        <v>195694</v>
      </c>
      <c r="AC168">
        <v>599187</v>
      </c>
      <c r="AD168">
        <v>1211466</v>
      </c>
      <c r="AE168">
        <v>587561</v>
      </c>
      <c r="AF168">
        <v>1799027</v>
      </c>
      <c r="AG168" t="s">
        <v>655</v>
      </c>
    </row>
    <row r="169" spans="1:33" x14ac:dyDescent="0.3">
      <c r="A169" t="s">
        <v>33</v>
      </c>
      <c r="B169" t="s">
        <v>544</v>
      </c>
      <c r="C169" t="s">
        <v>126</v>
      </c>
      <c r="D169" t="s">
        <v>404</v>
      </c>
      <c r="E169">
        <v>24050206</v>
      </c>
      <c r="G169" t="s">
        <v>656</v>
      </c>
      <c r="H169" t="s">
        <v>38</v>
      </c>
      <c r="I169" t="s">
        <v>39</v>
      </c>
      <c r="J169" t="s">
        <v>71</v>
      </c>
      <c r="M169" t="s">
        <v>132</v>
      </c>
      <c r="N169" t="s">
        <v>105</v>
      </c>
      <c r="P169" t="s">
        <v>657</v>
      </c>
      <c r="R169" t="s">
        <v>658</v>
      </c>
      <c r="S169" t="s">
        <v>659</v>
      </c>
      <c r="W169" s="1">
        <v>45258</v>
      </c>
      <c r="X169" s="1">
        <v>45259</v>
      </c>
      <c r="Y169" s="1">
        <v>45292</v>
      </c>
      <c r="Z169" s="1">
        <v>45657</v>
      </c>
      <c r="AA169">
        <v>183268</v>
      </c>
      <c r="AB169">
        <v>0</v>
      </c>
      <c r="AC169">
        <v>183268</v>
      </c>
      <c r="AD169">
        <v>354242</v>
      </c>
      <c r="AE169">
        <v>0</v>
      </c>
      <c r="AF169">
        <v>354242</v>
      </c>
    </row>
    <row r="170" spans="1:33" x14ac:dyDescent="0.3">
      <c r="A170" t="s">
        <v>33</v>
      </c>
      <c r="B170" t="s">
        <v>544</v>
      </c>
      <c r="C170" t="s">
        <v>126</v>
      </c>
      <c r="D170" t="s">
        <v>660</v>
      </c>
      <c r="E170">
        <v>24050175</v>
      </c>
      <c r="G170" t="s">
        <v>661</v>
      </c>
      <c r="H170" t="s">
        <v>38</v>
      </c>
      <c r="I170" t="s">
        <v>39</v>
      </c>
      <c r="J170" t="s">
        <v>40</v>
      </c>
      <c r="M170" t="s">
        <v>590</v>
      </c>
      <c r="N170" t="s">
        <v>93</v>
      </c>
      <c r="P170" t="s">
        <v>662</v>
      </c>
      <c r="W170" s="1">
        <v>45247</v>
      </c>
      <c r="X170" s="1">
        <v>45243</v>
      </c>
      <c r="Y170" s="1">
        <v>45474</v>
      </c>
      <c r="Z170" s="1">
        <v>45838</v>
      </c>
      <c r="AA170">
        <v>30604</v>
      </c>
      <c r="AB170">
        <v>5294</v>
      </c>
      <c r="AC170">
        <v>35898</v>
      </c>
      <c r="AD170">
        <v>154627</v>
      </c>
      <c r="AE170">
        <v>26270</v>
      </c>
      <c r="AF170">
        <v>180897</v>
      </c>
    </row>
    <row r="171" spans="1:33" x14ac:dyDescent="0.3">
      <c r="A171" t="s">
        <v>33</v>
      </c>
      <c r="B171" t="s">
        <v>126</v>
      </c>
      <c r="C171" t="s">
        <v>35</v>
      </c>
      <c r="D171" t="s">
        <v>673</v>
      </c>
      <c r="E171">
        <v>24060244</v>
      </c>
      <c r="G171" t="s">
        <v>674</v>
      </c>
      <c r="H171" t="s">
        <v>38</v>
      </c>
      <c r="I171" t="s">
        <v>39</v>
      </c>
      <c r="J171" t="s">
        <v>40</v>
      </c>
      <c r="M171" t="s">
        <v>675</v>
      </c>
      <c r="N171" t="s">
        <v>42</v>
      </c>
      <c r="P171" t="s">
        <v>55</v>
      </c>
      <c r="S171" t="s">
        <v>676</v>
      </c>
      <c r="W171" t="s">
        <v>44</v>
      </c>
      <c r="X171" s="1">
        <v>45282</v>
      </c>
      <c r="Y171" s="1">
        <v>45200</v>
      </c>
      <c r="Z171" s="1">
        <v>45565</v>
      </c>
      <c r="AA171">
        <v>219395</v>
      </c>
      <c r="AB171">
        <v>106407</v>
      </c>
      <c r="AC171">
        <v>325802</v>
      </c>
      <c r="AD171">
        <v>219395</v>
      </c>
      <c r="AE171">
        <v>106407</v>
      </c>
      <c r="AF171">
        <v>325802</v>
      </c>
      <c r="AG171" t="s">
        <v>178</v>
      </c>
    </row>
    <row r="172" spans="1:33" x14ac:dyDescent="0.3">
      <c r="A172" t="s">
        <v>33</v>
      </c>
      <c r="B172" t="s">
        <v>126</v>
      </c>
      <c r="C172" t="s">
        <v>35</v>
      </c>
      <c r="D172" t="s">
        <v>36</v>
      </c>
      <c r="E172">
        <v>24060226</v>
      </c>
      <c r="G172" t="s">
        <v>677</v>
      </c>
      <c r="H172" t="s">
        <v>38</v>
      </c>
      <c r="I172" t="s">
        <v>39</v>
      </c>
      <c r="J172" t="s">
        <v>40</v>
      </c>
      <c r="M172" t="s">
        <v>587</v>
      </c>
      <c r="N172" t="s">
        <v>93</v>
      </c>
      <c r="P172" t="s">
        <v>678</v>
      </c>
      <c r="R172" t="s">
        <v>679</v>
      </c>
      <c r="V172" t="s">
        <v>602</v>
      </c>
      <c r="W172" s="1">
        <v>45268</v>
      </c>
      <c r="X172" s="1">
        <v>45268</v>
      </c>
      <c r="Y172" s="1">
        <v>45352</v>
      </c>
      <c r="Z172" s="1">
        <v>45690</v>
      </c>
      <c r="AA172">
        <v>29996</v>
      </c>
      <c r="AB172">
        <v>0</v>
      </c>
      <c r="AC172">
        <v>29996</v>
      </c>
      <c r="AD172">
        <v>29996</v>
      </c>
      <c r="AE172">
        <v>0</v>
      </c>
      <c r="AF172">
        <v>29996</v>
      </c>
      <c r="AG172" t="s">
        <v>461</v>
      </c>
    </row>
    <row r="173" spans="1:33" x14ac:dyDescent="0.3">
      <c r="A173" t="s">
        <v>33</v>
      </c>
      <c r="B173" t="s">
        <v>126</v>
      </c>
      <c r="C173" t="s">
        <v>35</v>
      </c>
      <c r="D173" t="s">
        <v>36</v>
      </c>
      <c r="E173">
        <v>24060227</v>
      </c>
      <c r="G173" t="s">
        <v>680</v>
      </c>
      <c r="H173" t="s">
        <v>38</v>
      </c>
      <c r="I173" t="s">
        <v>39</v>
      </c>
      <c r="J173" t="s">
        <v>40</v>
      </c>
      <c r="M173" t="s">
        <v>681</v>
      </c>
      <c r="N173" t="s">
        <v>42</v>
      </c>
      <c r="P173" t="s">
        <v>43</v>
      </c>
      <c r="W173" t="s">
        <v>44</v>
      </c>
      <c r="X173" s="1">
        <v>45268</v>
      </c>
      <c r="Y173" s="1">
        <v>45261</v>
      </c>
      <c r="Z173" s="1">
        <v>45657</v>
      </c>
      <c r="AA173">
        <v>44997</v>
      </c>
      <c r="AB173">
        <v>0</v>
      </c>
      <c r="AC173">
        <v>44997</v>
      </c>
      <c r="AD173">
        <v>44997</v>
      </c>
      <c r="AE173">
        <v>0</v>
      </c>
      <c r="AF173">
        <v>44997</v>
      </c>
      <c r="AG173" t="s">
        <v>461</v>
      </c>
    </row>
    <row r="174" spans="1:33" x14ac:dyDescent="0.3">
      <c r="A174" t="s">
        <v>33</v>
      </c>
      <c r="B174" t="s">
        <v>126</v>
      </c>
      <c r="C174" t="s">
        <v>35</v>
      </c>
      <c r="D174" t="s">
        <v>187</v>
      </c>
      <c r="E174">
        <v>24060216</v>
      </c>
      <c r="G174" t="s">
        <v>682</v>
      </c>
      <c r="H174" t="s">
        <v>38</v>
      </c>
      <c r="I174" t="s">
        <v>39</v>
      </c>
      <c r="J174" t="s">
        <v>131</v>
      </c>
      <c r="K174" t="s">
        <v>683</v>
      </c>
      <c r="L174" t="s">
        <v>105</v>
      </c>
      <c r="M174" t="s">
        <v>684</v>
      </c>
      <c r="N174" t="s">
        <v>391</v>
      </c>
      <c r="P174" t="s">
        <v>685</v>
      </c>
      <c r="W174" t="s">
        <v>44</v>
      </c>
      <c r="X174" s="1">
        <v>45261</v>
      </c>
      <c r="Y174" s="1">
        <v>45536</v>
      </c>
      <c r="Z174" s="1">
        <v>45900</v>
      </c>
      <c r="AA174">
        <v>39866</v>
      </c>
      <c r="AB174">
        <v>12358</v>
      </c>
      <c r="AC174">
        <v>52224</v>
      </c>
      <c r="AD174">
        <v>39866</v>
      </c>
      <c r="AE174">
        <v>12358</v>
      </c>
      <c r="AF174">
        <v>52224</v>
      </c>
    </row>
    <row r="175" spans="1:33" x14ac:dyDescent="0.3">
      <c r="A175" t="s">
        <v>33</v>
      </c>
      <c r="B175" t="s">
        <v>126</v>
      </c>
      <c r="C175" t="s">
        <v>35</v>
      </c>
      <c r="D175" t="s">
        <v>187</v>
      </c>
      <c r="E175">
        <v>24060217</v>
      </c>
      <c r="G175" t="s">
        <v>686</v>
      </c>
      <c r="H175" t="s">
        <v>38</v>
      </c>
      <c r="I175" t="s">
        <v>39</v>
      </c>
      <c r="J175" t="s">
        <v>131</v>
      </c>
      <c r="K175" t="s">
        <v>687</v>
      </c>
      <c r="L175" t="s">
        <v>48</v>
      </c>
      <c r="M175" t="s">
        <v>688</v>
      </c>
      <c r="N175" t="s">
        <v>93</v>
      </c>
      <c r="P175" t="s">
        <v>336</v>
      </c>
      <c r="V175" t="s">
        <v>689</v>
      </c>
      <c r="W175" s="1">
        <v>45280</v>
      </c>
      <c r="X175" s="1">
        <v>45264</v>
      </c>
      <c r="Y175" s="1">
        <v>45413</v>
      </c>
      <c r="Z175" s="1">
        <v>45535</v>
      </c>
      <c r="AA175">
        <v>19388</v>
      </c>
      <c r="AB175">
        <v>6010</v>
      </c>
      <c r="AC175">
        <v>25398</v>
      </c>
      <c r="AD175">
        <v>242722</v>
      </c>
      <c r="AE175">
        <v>75243</v>
      </c>
      <c r="AF175">
        <v>317965</v>
      </c>
    </row>
    <row r="176" spans="1:33" x14ac:dyDescent="0.3">
      <c r="A176" t="s">
        <v>33</v>
      </c>
      <c r="B176" t="s">
        <v>126</v>
      </c>
      <c r="C176" t="s">
        <v>35</v>
      </c>
      <c r="D176" t="s">
        <v>187</v>
      </c>
      <c r="E176">
        <v>24060234</v>
      </c>
      <c r="G176" t="s">
        <v>690</v>
      </c>
      <c r="H176" t="s">
        <v>38</v>
      </c>
      <c r="I176" t="s">
        <v>39</v>
      </c>
      <c r="J176" t="s">
        <v>40</v>
      </c>
      <c r="M176" t="s">
        <v>590</v>
      </c>
      <c r="N176" t="s">
        <v>93</v>
      </c>
      <c r="P176" t="s">
        <v>336</v>
      </c>
      <c r="V176" t="s">
        <v>691</v>
      </c>
      <c r="W176" s="1">
        <v>45271</v>
      </c>
      <c r="X176" s="1">
        <v>45271</v>
      </c>
      <c r="Y176" s="1">
        <v>45536</v>
      </c>
      <c r="Z176" s="1">
        <v>45900</v>
      </c>
      <c r="AA176">
        <v>15000</v>
      </c>
      <c r="AB176">
        <v>0</v>
      </c>
      <c r="AC176">
        <v>15000</v>
      </c>
      <c r="AD176">
        <v>15000</v>
      </c>
      <c r="AE176">
        <v>0</v>
      </c>
      <c r="AF176">
        <v>15000</v>
      </c>
      <c r="AG176" t="s">
        <v>692</v>
      </c>
    </row>
    <row r="177" spans="1:33" x14ac:dyDescent="0.3">
      <c r="A177" t="s">
        <v>33</v>
      </c>
      <c r="B177" t="s">
        <v>126</v>
      </c>
      <c r="C177" t="s">
        <v>35</v>
      </c>
      <c r="D177" t="s">
        <v>58</v>
      </c>
      <c r="E177">
        <v>24060229</v>
      </c>
      <c r="G177" t="s">
        <v>693</v>
      </c>
      <c r="H177" t="s">
        <v>38</v>
      </c>
      <c r="I177" t="s">
        <v>39</v>
      </c>
      <c r="J177" t="s">
        <v>40</v>
      </c>
      <c r="M177" t="s">
        <v>694</v>
      </c>
      <c r="N177" t="s">
        <v>93</v>
      </c>
      <c r="P177" t="s">
        <v>695</v>
      </c>
      <c r="W177" s="1">
        <v>45268</v>
      </c>
      <c r="X177" s="1">
        <v>45268</v>
      </c>
      <c r="Y177" s="1">
        <v>45383</v>
      </c>
      <c r="Z177" s="1">
        <v>45473</v>
      </c>
      <c r="AA177">
        <v>34357</v>
      </c>
      <c r="AB177">
        <v>0</v>
      </c>
      <c r="AC177">
        <v>34357</v>
      </c>
      <c r="AD177">
        <v>111987</v>
      </c>
      <c r="AE177">
        <v>0</v>
      </c>
      <c r="AF177">
        <v>111987</v>
      </c>
      <c r="AG177" t="s">
        <v>63</v>
      </c>
    </row>
    <row r="178" spans="1:33" x14ac:dyDescent="0.3">
      <c r="A178" t="s">
        <v>33</v>
      </c>
      <c r="B178" t="s">
        <v>126</v>
      </c>
      <c r="C178" t="s">
        <v>76</v>
      </c>
      <c r="D178" t="s">
        <v>88</v>
      </c>
      <c r="E178">
        <v>24060243</v>
      </c>
      <c r="G178" t="s">
        <v>696</v>
      </c>
      <c r="H178" t="s">
        <v>38</v>
      </c>
      <c r="I178" t="s">
        <v>39</v>
      </c>
      <c r="J178" t="s">
        <v>40</v>
      </c>
      <c r="M178" t="s">
        <v>590</v>
      </c>
      <c r="N178" t="s">
        <v>93</v>
      </c>
      <c r="P178" t="s">
        <v>358</v>
      </c>
      <c r="W178" s="1">
        <v>45268</v>
      </c>
      <c r="X178" s="1">
        <v>45279</v>
      </c>
      <c r="Y178" s="1">
        <v>45352</v>
      </c>
      <c r="Z178" s="1">
        <v>45716</v>
      </c>
      <c r="AA178">
        <v>30000</v>
      </c>
      <c r="AB178">
        <v>0</v>
      </c>
      <c r="AC178">
        <v>30000</v>
      </c>
      <c r="AD178">
        <v>30000</v>
      </c>
      <c r="AE178">
        <v>0</v>
      </c>
      <c r="AF178">
        <v>30000</v>
      </c>
      <c r="AG178" t="s">
        <v>206</v>
      </c>
    </row>
    <row r="179" spans="1:33" x14ac:dyDescent="0.3">
      <c r="A179" t="s">
        <v>33</v>
      </c>
      <c r="B179" t="s">
        <v>126</v>
      </c>
      <c r="C179" t="s">
        <v>76</v>
      </c>
      <c r="D179" t="s">
        <v>359</v>
      </c>
      <c r="E179">
        <v>24060223</v>
      </c>
      <c r="G179" t="s">
        <v>697</v>
      </c>
      <c r="H179" t="s">
        <v>38</v>
      </c>
      <c r="I179" t="s">
        <v>39</v>
      </c>
      <c r="J179" t="s">
        <v>40</v>
      </c>
      <c r="K179" t="s">
        <v>54</v>
      </c>
      <c r="L179" t="s">
        <v>48</v>
      </c>
      <c r="M179" t="s">
        <v>698</v>
      </c>
      <c r="N179" t="s">
        <v>93</v>
      </c>
      <c r="O179" t="s">
        <v>699</v>
      </c>
      <c r="P179" t="s">
        <v>594</v>
      </c>
      <c r="R179" t="s">
        <v>595</v>
      </c>
      <c r="W179" t="s">
        <v>44</v>
      </c>
      <c r="X179" s="1">
        <v>45266</v>
      </c>
      <c r="Y179" s="1">
        <v>45231</v>
      </c>
      <c r="Z179" s="1">
        <v>45596</v>
      </c>
      <c r="AA179">
        <v>68182</v>
      </c>
      <c r="AB179">
        <v>6818</v>
      </c>
      <c r="AC179">
        <v>75000</v>
      </c>
      <c r="AD179">
        <v>68182</v>
      </c>
      <c r="AE179">
        <v>6818</v>
      </c>
      <c r="AF179">
        <v>75000</v>
      </c>
      <c r="AG179" t="s">
        <v>206</v>
      </c>
    </row>
    <row r="180" spans="1:33" x14ac:dyDescent="0.3">
      <c r="A180" t="s">
        <v>33</v>
      </c>
      <c r="B180" t="s">
        <v>126</v>
      </c>
      <c r="C180" t="s">
        <v>76</v>
      </c>
      <c r="D180" t="s">
        <v>359</v>
      </c>
      <c r="E180">
        <v>24060224</v>
      </c>
      <c r="G180" t="s">
        <v>700</v>
      </c>
      <c r="H180" t="s">
        <v>38</v>
      </c>
      <c r="I180" t="s">
        <v>39</v>
      </c>
      <c r="J180" t="s">
        <v>40</v>
      </c>
      <c r="K180" t="s">
        <v>54</v>
      </c>
      <c r="L180" t="s">
        <v>48</v>
      </c>
      <c r="M180" t="s">
        <v>698</v>
      </c>
      <c r="N180" t="s">
        <v>93</v>
      </c>
      <c r="O180" t="s">
        <v>701</v>
      </c>
      <c r="P180" t="s">
        <v>594</v>
      </c>
      <c r="W180" t="s">
        <v>44</v>
      </c>
      <c r="X180" s="1">
        <v>45266</v>
      </c>
      <c r="Y180" s="1">
        <v>45236</v>
      </c>
      <c r="Z180" s="1">
        <v>45601</v>
      </c>
      <c r="AA180">
        <v>68182</v>
      </c>
      <c r="AB180">
        <v>6818</v>
      </c>
      <c r="AC180">
        <v>75000</v>
      </c>
      <c r="AD180">
        <v>68182</v>
      </c>
      <c r="AE180">
        <v>6818</v>
      </c>
      <c r="AF180">
        <v>75000</v>
      </c>
      <c r="AG180" t="s">
        <v>206</v>
      </c>
    </row>
    <row r="181" spans="1:33" x14ac:dyDescent="0.3">
      <c r="A181" t="s">
        <v>33</v>
      </c>
      <c r="B181" t="s">
        <v>126</v>
      </c>
      <c r="C181" t="s">
        <v>76</v>
      </c>
      <c r="D181" t="s">
        <v>359</v>
      </c>
      <c r="E181">
        <v>24060233</v>
      </c>
      <c r="G181" t="s">
        <v>702</v>
      </c>
      <c r="H181" t="s">
        <v>38</v>
      </c>
      <c r="I181" t="s">
        <v>39</v>
      </c>
      <c r="J181" t="s">
        <v>40</v>
      </c>
      <c r="M181" t="s">
        <v>54</v>
      </c>
      <c r="N181" t="s">
        <v>48</v>
      </c>
      <c r="O181">
        <v>2412559</v>
      </c>
      <c r="P181" t="s">
        <v>74</v>
      </c>
      <c r="R181" t="s">
        <v>703</v>
      </c>
      <c r="V181" t="s">
        <v>704</v>
      </c>
      <c r="W181" s="1">
        <v>45301</v>
      </c>
      <c r="X181" s="1">
        <v>45271</v>
      </c>
      <c r="Y181" s="1">
        <v>45839</v>
      </c>
      <c r="Z181" s="1">
        <v>46022</v>
      </c>
      <c r="AA181">
        <v>41061</v>
      </c>
      <c r="AB181">
        <v>19914</v>
      </c>
      <c r="AC181">
        <v>60975</v>
      </c>
      <c r="AD181">
        <v>101010</v>
      </c>
      <c r="AE181">
        <v>48990</v>
      </c>
      <c r="AF181">
        <v>150000</v>
      </c>
      <c r="AG181" t="s">
        <v>512</v>
      </c>
    </row>
    <row r="182" spans="1:33" x14ac:dyDescent="0.3">
      <c r="A182" t="s">
        <v>33</v>
      </c>
      <c r="B182" t="s">
        <v>126</v>
      </c>
      <c r="C182" t="s">
        <v>76</v>
      </c>
      <c r="D182" t="s">
        <v>359</v>
      </c>
      <c r="E182">
        <v>24060235</v>
      </c>
      <c r="G182" t="s">
        <v>705</v>
      </c>
      <c r="H182" t="s">
        <v>130</v>
      </c>
      <c r="I182" t="s">
        <v>628</v>
      </c>
      <c r="J182" t="s">
        <v>40</v>
      </c>
      <c r="K182" t="s">
        <v>706</v>
      </c>
      <c r="L182" t="s">
        <v>48</v>
      </c>
      <c r="M182" t="s">
        <v>707</v>
      </c>
      <c r="N182" t="s">
        <v>42</v>
      </c>
      <c r="P182" t="s">
        <v>708</v>
      </c>
      <c r="W182" t="s">
        <v>44</v>
      </c>
      <c r="X182" s="1">
        <v>45271</v>
      </c>
      <c r="Y182" s="1">
        <v>45276</v>
      </c>
      <c r="Z182" s="1">
        <v>45641</v>
      </c>
      <c r="AA182">
        <v>42953</v>
      </c>
      <c r="AB182">
        <v>20402</v>
      </c>
      <c r="AC182">
        <v>63355</v>
      </c>
      <c r="AD182">
        <v>42953</v>
      </c>
      <c r="AE182">
        <v>20402</v>
      </c>
      <c r="AF182">
        <v>63355</v>
      </c>
      <c r="AG182" t="s">
        <v>206</v>
      </c>
    </row>
    <row r="183" spans="1:33" x14ac:dyDescent="0.3">
      <c r="A183" t="s">
        <v>33</v>
      </c>
      <c r="B183" t="s">
        <v>126</v>
      </c>
      <c r="C183" t="s">
        <v>76</v>
      </c>
      <c r="D183" t="s">
        <v>359</v>
      </c>
      <c r="E183">
        <v>24060239</v>
      </c>
      <c r="G183" t="s">
        <v>709</v>
      </c>
      <c r="H183" t="s">
        <v>38</v>
      </c>
      <c r="I183" t="s">
        <v>39</v>
      </c>
      <c r="J183" t="s">
        <v>40</v>
      </c>
      <c r="M183" t="s">
        <v>54</v>
      </c>
      <c r="N183" t="s">
        <v>48</v>
      </c>
      <c r="O183">
        <v>2413841</v>
      </c>
      <c r="P183" t="s">
        <v>710</v>
      </c>
      <c r="V183" t="s">
        <v>711</v>
      </c>
      <c r="W183" t="s">
        <v>44</v>
      </c>
      <c r="X183" s="1">
        <v>45275</v>
      </c>
      <c r="Y183" s="1">
        <v>45474</v>
      </c>
      <c r="Z183" s="1">
        <v>45838</v>
      </c>
      <c r="AA183">
        <v>87532</v>
      </c>
      <c r="AB183">
        <v>42453</v>
      </c>
      <c r="AC183">
        <v>129985</v>
      </c>
      <c r="AD183">
        <v>275256</v>
      </c>
      <c r="AE183">
        <v>133500</v>
      </c>
      <c r="AF183">
        <v>408756</v>
      </c>
      <c r="AG183" t="s">
        <v>206</v>
      </c>
    </row>
    <row r="184" spans="1:33" x14ac:dyDescent="0.3">
      <c r="A184" t="s">
        <v>33</v>
      </c>
      <c r="B184" t="s">
        <v>126</v>
      </c>
      <c r="C184" t="s">
        <v>76</v>
      </c>
      <c r="D184" t="s">
        <v>712</v>
      </c>
      <c r="E184">
        <v>24060240</v>
      </c>
      <c r="G184" t="s">
        <v>713</v>
      </c>
      <c r="H184" t="s">
        <v>38</v>
      </c>
      <c r="I184" t="s">
        <v>39</v>
      </c>
      <c r="J184" t="s">
        <v>40</v>
      </c>
      <c r="M184" t="s">
        <v>54</v>
      </c>
      <c r="N184" t="s">
        <v>48</v>
      </c>
      <c r="P184" t="s">
        <v>714</v>
      </c>
      <c r="V184" t="s">
        <v>715</v>
      </c>
      <c r="W184" s="1">
        <v>45275</v>
      </c>
      <c r="X184" s="1">
        <v>45275</v>
      </c>
      <c r="Y184" s="1">
        <v>45444</v>
      </c>
      <c r="Z184" s="1">
        <v>45808</v>
      </c>
      <c r="AA184">
        <v>71331</v>
      </c>
      <c r="AB184">
        <v>34595</v>
      </c>
      <c r="AC184">
        <v>105926</v>
      </c>
      <c r="AD184">
        <v>224329</v>
      </c>
      <c r="AE184">
        <v>108800</v>
      </c>
      <c r="AF184">
        <v>333129</v>
      </c>
      <c r="AG184" t="s">
        <v>716</v>
      </c>
    </row>
    <row r="185" spans="1:33" x14ac:dyDescent="0.3">
      <c r="A185" t="s">
        <v>33</v>
      </c>
      <c r="B185" t="s">
        <v>126</v>
      </c>
      <c r="C185" t="s">
        <v>76</v>
      </c>
      <c r="D185" t="s">
        <v>98</v>
      </c>
      <c r="E185">
        <v>24060237</v>
      </c>
      <c r="G185" t="s">
        <v>717</v>
      </c>
      <c r="H185" t="s">
        <v>130</v>
      </c>
      <c r="I185" t="s">
        <v>39</v>
      </c>
      <c r="J185" t="s">
        <v>40</v>
      </c>
      <c r="M185" t="s">
        <v>614</v>
      </c>
      <c r="N185" t="s">
        <v>42</v>
      </c>
      <c r="P185" t="s">
        <v>615</v>
      </c>
      <c r="R185" t="s">
        <v>200</v>
      </c>
      <c r="W185" s="1">
        <v>45275</v>
      </c>
      <c r="X185" s="1">
        <v>45272</v>
      </c>
      <c r="Y185" s="1">
        <v>45292</v>
      </c>
      <c r="Z185" s="1">
        <v>45657</v>
      </c>
      <c r="AA185">
        <v>67301</v>
      </c>
      <c r="AB185">
        <v>32641</v>
      </c>
      <c r="AC185">
        <v>99942</v>
      </c>
      <c r="AD185">
        <v>67301</v>
      </c>
      <c r="AE185">
        <v>32641</v>
      </c>
      <c r="AF185">
        <v>99942</v>
      </c>
      <c r="AG185" t="s">
        <v>202</v>
      </c>
    </row>
    <row r="186" spans="1:33" x14ac:dyDescent="0.3">
      <c r="A186" t="s">
        <v>33</v>
      </c>
      <c r="B186" t="s">
        <v>126</v>
      </c>
      <c r="C186" t="s">
        <v>76</v>
      </c>
      <c r="D186" t="s">
        <v>98</v>
      </c>
      <c r="E186">
        <v>24060241</v>
      </c>
      <c r="G186" t="s">
        <v>718</v>
      </c>
      <c r="H186" t="s">
        <v>38</v>
      </c>
      <c r="I186" t="s">
        <v>39</v>
      </c>
      <c r="J186" t="s">
        <v>40</v>
      </c>
      <c r="M186" t="s">
        <v>54</v>
      </c>
      <c r="N186" t="s">
        <v>48</v>
      </c>
      <c r="P186" t="s">
        <v>204</v>
      </c>
      <c r="R186" t="s">
        <v>84</v>
      </c>
      <c r="V186" t="s">
        <v>205</v>
      </c>
      <c r="W186" s="1">
        <v>45275</v>
      </c>
      <c r="X186" s="1">
        <v>45275</v>
      </c>
      <c r="Y186" s="1">
        <v>45520</v>
      </c>
      <c r="Z186" s="1">
        <v>45884</v>
      </c>
      <c r="AA186">
        <v>139871</v>
      </c>
      <c r="AB186">
        <v>47925</v>
      </c>
      <c r="AC186">
        <v>187796</v>
      </c>
      <c r="AD186">
        <v>350106</v>
      </c>
      <c r="AE186">
        <v>149889</v>
      </c>
      <c r="AF186">
        <v>499995</v>
      </c>
      <c r="AG186" t="s">
        <v>719</v>
      </c>
    </row>
    <row r="187" spans="1:33" x14ac:dyDescent="0.3">
      <c r="A187" t="s">
        <v>33</v>
      </c>
      <c r="B187" t="s">
        <v>126</v>
      </c>
      <c r="C187" t="s">
        <v>101</v>
      </c>
      <c r="D187" t="s">
        <v>222</v>
      </c>
      <c r="E187">
        <v>24060218</v>
      </c>
      <c r="G187" t="s">
        <v>720</v>
      </c>
      <c r="H187" t="s">
        <v>38</v>
      </c>
      <c r="I187" t="s">
        <v>39</v>
      </c>
      <c r="J187" t="s">
        <v>40</v>
      </c>
      <c r="M187" t="s">
        <v>721</v>
      </c>
      <c r="N187" t="s">
        <v>48</v>
      </c>
      <c r="P187" t="s">
        <v>386</v>
      </c>
      <c r="S187" t="s">
        <v>722</v>
      </c>
      <c r="V187" t="s">
        <v>723</v>
      </c>
      <c r="W187" s="1">
        <v>45261</v>
      </c>
      <c r="X187" s="1">
        <v>45264</v>
      </c>
      <c r="Y187" s="1">
        <v>45566</v>
      </c>
      <c r="Z187" s="1">
        <v>45930</v>
      </c>
      <c r="AA187">
        <v>602293</v>
      </c>
      <c r="AB187">
        <v>143831</v>
      </c>
      <c r="AC187">
        <v>746124</v>
      </c>
      <c r="AD187">
        <v>2854995</v>
      </c>
      <c r="AE187">
        <v>582515</v>
      </c>
      <c r="AF187">
        <v>3437510</v>
      </c>
      <c r="AG187" t="s">
        <v>618</v>
      </c>
    </row>
    <row r="188" spans="1:33" x14ac:dyDescent="0.3">
      <c r="A188" t="s">
        <v>33</v>
      </c>
      <c r="B188" t="s">
        <v>126</v>
      </c>
      <c r="C188" t="s">
        <v>101</v>
      </c>
      <c r="D188" t="s">
        <v>222</v>
      </c>
      <c r="E188">
        <v>24060221</v>
      </c>
      <c r="G188" t="s">
        <v>724</v>
      </c>
      <c r="H188" t="s">
        <v>38</v>
      </c>
      <c r="I188" t="s">
        <v>39</v>
      </c>
      <c r="J188" t="s">
        <v>40</v>
      </c>
      <c r="K188" t="s">
        <v>587</v>
      </c>
      <c r="L188" t="s">
        <v>93</v>
      </c>
      <c r="M188" t="s">
        <v>650</v>
      </c>
      <c r="N188" t="s">
        <v>93</v>
      </c>
      <c r="P188" t="s">
        <v>725</v>
      </c>
      <c r="W188" s="1">
        <v>45268</v>
      </c>
      <c r="X188" s="1">
        <v>45265</v>
      </c>
      <c r="Y188" s="1">
        <v>45352</v>
      </c>
      <c r="Z188" s="1">
        <v>45716</v>
      </c>
      <c r="AA188">
        <v>9200</v>
      </c>
      <c r="AB188">
        <v>0</v>
      </c>
      <c r="AC188">
        <v>9200</v>
      </c>
      <c r="AD188">
        <v>9200</v>
      </c>
      <c r="AE188">
        <v>0</v>
      </c>
      <c r="AF188">
        <v>9200</v>
      </c>
      <c r="AG188" t="s">
        <v>618</v>
      </c>
    </row>
    <row r="189" spans="1:33" x14ac:dyDescent="0.3">
      <c r="A189" t="s">
        <v>33</v>
      </c>
      <c r="B189" t="s">
        <v>126</v>
      </c>
      <c r="C189" t="s">
        <v>101</v>
      </c>
      <c r="D189" t="s">
        <v>107</v>
      </c>
      <c r="E189">
        <v>24060242</v>
      </c>
      <c r="G189" t="s">
        <v>108</v>
      </c>
      <c r="H189" t="s">
        <v>38</v>
      </c>
      <c r="I189" t="s">
        <v>39</v>
      </c>
      <c r="J189" t="s">
        <v>40</v>
      </c>
      <c r="M189" t="s">
        <v>726</v>
      </c>
      <c r="N189" t="s">
        <v>124</v>
      </c>
      <c r="P189" t="s">
        <v>109</v>
      </c>
      <c r="R189" t="s">
        <v>110</v>
      </c>
      <c r="W189" s="1">
        <v>45278</v>
      </c>
      <c r="X189" s="1">
        <v>45279</v>
      </c>
      <c r="Y189" s="1">
        <v>45427</v>
      </c>
      <c r="Z189" s="1">
        <v>45791</v>
      </c>
      <c r="AA189">
        <v>42650</v>
      </c>
      <c r="AB189">
        <v>0</v>
      </c>
      <c r="AC189">
        <v>42650</v>
      </c>
      <c r="AD189">
        <v>7033</v>
      </c>
      <c r="AE189">
        <v>0</v>
      </c>
      <c r="AF189">
        <v>7033</v>
      </c>
      <c r="AG189" t="s">
        <v>727</v>
      </c>
    </row>
    <row r="190" spans="1:33" x14ac:dyDescent="0.3">
      <c r="A190" t="s">
        <v>33</v>
      </c>
      <c r="B190" t="s">
        <v>126</v>
      </c>
      <c r="C190" t="s">
        <v>113</v>
      </c>
      <c r="D190" t="s">
        <v>114</v>
      </c>
      <c r="E190">
        <v>24060236</v>
      </c>
      <c r="G190" t="s">
        <v>728</v>
      </c>
      <c r="H190" t="s">
        <v>330</v>
      </c>
      <c r="I190" t="s">
        <v>39</v>
      </c>
      <c r="J190" t="s">
        <v>40</v>
      </c>
      <c r="M190" t="s">
        <v>729</v>
      </c>
      <c r="N190" t="s">
        <v>42</v>
      </c>
      <c r="P190" t="s">
        <v>116</v>
      </c>
      <c r="W190" t="s">
        <v>44</v>
      </c>
      <c r="X190" s="1">
        <v>45272</v>
      </c>
      <c r="Y190" s="1">
        <v>45292</v>
      </c>
      <c r="Z190" s="1">
        <v>45657</v>
      </c>
      <c r="AA190">
        <v>87302</v>
      </c>
      <c r="AB190">
        <v>22698</v>
      </c>
      <c r="AC190">
        <v>110000</v>
      </c>
      <c r="AD190">
        <v>87302</v>
      </c>
      <c r="AE190">
        <v>22698</v>
      </c>
      <c r="AF190">
        <v>110000</v>
      </c>
      <c r="AG190" t="s">
        <v>512</v>
      </c>
    </row>
    <row r="191" spans="1:33" x14ac:dyDescent="0.3">
      <c r="A191" t="s">
        <v>33</v>
      </c>
      <c r="B191" t="s">
        <v>126</v>
      </c>
      <c r="C191" t="s">
        <v>128</v>
      </c>
      <c r="D191" t="s">
        <v>128</v>
      </c>
      <c r="E191">
        <v>24060222</v>
      </c>
      <c r="G191" t="s">
        <v>730</v>
      </c>
      <c r="H191" t="s">
        <v>38</v>
      </c>
      <c r="I191" t="s">
        <v>39</v>
      </c>
      <c r="J191" t="s">
        <v>40</v>
      </c>
      <c r="M191" t="s">
        <v>731</v>
      </c>
      <c r="N191" t="s">
        <v>124</v>
      </c>
      <c r="P191" t="s">
        <v>528</v>
      </c>
      <c r="W191" s="1">
        <v>45266</v>
      </c>
      <c r="X191" s="1">
        <v>45266</v>
      </c>
      <c r="Y191" s="1">
        <v>45536</v>
      </c>
      <c r="Z191" s="1">
        <v>45900</v>
      </c>
      <c r="AA191">
        <v>20521</v>
      </c>
      <c r="AB191">
        <v>0</v>
      </c>
      <c r="AC191">
        <v>20521</v>
      </c>
      <c r="AD191">
        <v>50000</v>
      </c>
      <c r="AE191">
        <v>0</v>
      </c>
      <c r="AF191">
        <v>50000</v>
      </c>
      <c r="AG191" t="s">
        <v>500</v>
      </c>
    </row>
    <row r="192" spans="1:33" x14ac:dyDescent="0.3">
      <c r="A192" t="s">
        <v>33</v>
      </c>
      <c r="B192" t="s">
        <v>126</v>
      </c>
      <c r="C192" t="s">
        <v>154</v>
      </c>
      <c r="D192" t="s">
        <v>419</v>
      </c>
      <c r="E192">
        <v>24060220</v>
      </c>
      <c r="G192" t="s">
        <v>732</v>
      </c>
      <c r="H192" t="s">
        <v>38</v>
      </c>
      <c r="I192" t="s">
        <v>39</v>
      </c>
      <c r="J192" t="s">
        <v>131</v>
      </c>
      <c r="M192" t="s">
        <v>132</v>
      </c>
      <c r="N192" t="s">
        <v>105</v>
      </c>
      <c r="P192" t="s">
        <v>421</v>
      </c>
      <c r="V192" t="s">
        <v>733</v>
      </c>
      <c r="W192" t="s">
        <v>44</v>
      </c>
      <c r="X192" s="1">
        <v>45265</v>
      </c>
      <c r="Y192" s="1">
        <v>45292</v>
      </c>
      <c r="Z192" s="1">
        <v>45657</v>
      </c>
      <c r="AA192">
        <v>25000</v>
      </c>
      <c r="AB192">
        <v>0</v>
      </c>
      <c r="AC192">
        <v>25000</v>
      </c>
      <c r="AD192">
        <v>25000</v>
      </c>
      <c r="AE192">
        <v>0</v>
      </c>
      <c r="AF192">
        <v>25000</v>
      </c>
    </row>
    <row r="193" spans="1:33" x14ac:dyDescent="0.3">
      <c r="A193" t="s">
        <v>33</v>
      </c>
      <c r="B193" t="s">
        <v>126</v>
      </c>
      <c r="C193" t="s">
        <v>35</v>
      </c>
      <c r="D193" t="s">
        <v>36</v>
      </c>
      <c r="E193">
        <v>24070263</v>
      </c>
      <c r="G193" t="s">
        <v>736</v>
      </c>
      <c r="H193" t="s">
        <v>38</v>
      </c>
      <c r="I193" t="s">
        <v>39</v>
      </c>
      <c r="J193" t="s">
        <v>40</v>
      </c>
      <c r="M193" t="s">
        <v>180</v>
      </c>
      <c r="N193" t="s">
        <v>48</v>
      </c>
      <c r="P193" t="s">
        <v>678</v>
      </c>
      <c r="R193" t="s">
        <v>559</v>
      </c>
      <c r="V193" t="s">
        <v>737</v>
      </c>
      <c r="W193" s="1">
        <v>45307</v>
      </c>
      <c r="X193" s="1">
        <v>45309</v>
      </c>
      <c r="Y193" s="1">
        <v>45658</v>
      </c>
      <c r="Z193" s="1">
        <v>46022</v>
      </c>
      <c r="AA193">
        <v>377792</v>
      </c>
      <c r="AB193">
        <v>65285</v>
      </c>
      <c r="AC193">
        <v>443077</v>
      </c>
      <c r="AD193">
        <v>622273</v>
      </c>
      <c r="AE193">
        <v>127679</v>
      </c>
      <c r="AF193">
        <v>749952</v>
      </c>
      <c r="AG193" t="s">
        <v>461</v>
      </c>
    </row>
    <row r="194" spans="1:33" x14ac:dyDescent="0.3">
      <c r="A194" t="s">
        <v>33</v>
      </c>
      <c r="B194" t="s">
        <v>126</v>
      </c>
      <c r="C194" t="s">
        <v>35</v>
      </c>
      <c r="D194" t="s">
        <v>36</v>
      </c>
      <c r="E194">
        <v>24070277</v>
      </c>
      <c r="G194" t="s">
        <v>738</v>
      </c>
      <c r="H194" t="s">
        <v>38</v>
      </c>
      <c r="I194" t="s">
        <v>39</v>
      </c>
      <c r="J194" t="s">
        <v>40</v>
      </c>
      <c r="K194" t="s">
        <v>739</v>
      </c>
      <c r="L194" t="s">
        <v>124</v>
      </c>
      <c r="M194" t="s">
        <v>740</v>
      </c>
      <c r="N194" t="s">
        <v>93</v>
      </c>
      <c r="P194" t="s">
        <v>321</v>
      </c>
      <c r="R194" t="s">
        <v>322</v>
      </c>
      <c r="W194" s="1">
        <v>45330</v>
      </c>
      <c r="X194" s="1">
        <v>45317</v>
      </c>
      <c r="Y194" s="1">
        <v>45566</v>
      </c>
      <c r="Z194" s="1">
        <v>45930</v>
      </c>
      <c r="AA194">
        <v>29993</v>
      </c>
      <c r="AB194">
        <v>0</v>
      </c>
      <c r="AC194">
        <v>29993</v>
      </c>
      <c r="AD194">
        <v>29993</v>
      </c>
      <c r="AE194">
        <v>0</v>
      </c>
      <c r="AF194">
        <v>29993</v>
      </c>
      <c r="AG194" t="s">
        <v>461</v>
      </c>
    </row>
    <row r="195" spans="1:33" x14ac:dyDescent="0.3">
      <c r="A195" t="s">
        <v>33</v>
      </c>
      <c r="B195" t="s">
        <v>126</v>
      </c>
      <c r="C195" t="s">
        <v>35</v>
      </c>
      <c r="D195" t="s">
        <v>36</v>
      </c>
      <c r="E195">
        <v>24070282</v>
      </c>
      <c r="G195" t="s">
        <v>741</v>
      </c>
      <c r="H195" t="s">
        <v>38</v>
      </c>
      <c r="I195" t="s">
        <v>39</v>
      </c>
      <c r="J195" t="s">
        <v>40</v>
      </c>
      <c r="M195" t="s">
        <v>739</v>
      </c>
      <c r="N195" t="s">
        <v>124</v>
      </c>
      <c r="P195" t="s">
        <v>742</v>
      </c>
      <c r="W195" s="1">
        <v>45330</v>
      </c>
      <c r="X195" s="1">
        <v>45319</v>
      </c>
      <c r="Y195" s="1">
        <v>45566</v>
      </c>
      <c r="Z195" s="1">
        <v>45930</v>
      </c>
      <c r="AA195">
        <v>93604</v>
      </c>
      <c r="AB195">
        <v>0</v>
      </c>
      <c r="AC195">
        <v>93604</v>
      </c>
      <c r="AD195">
        <v>93604</v>
      </c>
      <c r="AE195">
        <v>0</v>
      </c>
      <c r="AF195">
        <v>93604</v>
      </c>
      <c r="AG195" t="s">
        <v>461</v>
      </c>
    </row>
    <row r="196" spans="1:33" x14ac:dyDescent="0.3">
      <c r="A196" t="s">
        <v>33</v>
      </c>
      <c r="B196" t="s">
        <v>126</v>
      </c>
      <c r="C196" t="s">
        <v>35</v>
      </c>
      <c r="D196" t="s">
        <v>45</v>
      </c>
      <c r="E196">
        <v>24070253</v>
      </c>
      <c r="G196" t="s">
        <v>743</v>
      </c>
      <c r="H196" t="s">
        <v>38</v>
      </c>
      <c r="I196" t="s">
        <v>39</v>
      </c>
      <c r="J196" t="s">
        <v>40</v>
      </c>
      <c r="M196" t="s">
        <v>237</v>
      </c>
      <c r="N196" t="s">
        <v>105</v>
      </c>
      <c r="P196" t="s">
        <v>744</v>
      </c>
      <c r="R196" t="s">
        <v>745</v>
      </c>
      <c r="W196" s="1">
        <v>45310</v>
      </c>
      <c r="X196" s="1">
        <v>45300</v>
      </c>
      <c r="Y196" s="1">
        <v>45474</v>
      </c>
      <c r="Z196" s="1">
        <v>45838</v>
      </c>
      <c r="AA196">
        <v>273088</v>
      </c>
      <c r="AB196">
        <v>54618</v>
      </c>
      <c r="AC196">
        <v>327706</v>
      </c>
      <c r="AD196">
        <v>273088</v>
      </c>
      <c r="AE196">
        <v>54618</v>
      </c>
      <c r="AF196">
        <v>327706</v>
      </c>
      <c r="AG196" t="s">
        <v>63</v>
      </c>
    </row>
    <row r="197" spans="1:33" x14ac:dyDescent="0.3">
      <c r="A197" t="s">
        <v>33</v>
      </c>
      <c r="B197" t="s">
        <v>126</v>
      </c>
      <c r="C197" t="s">
        <v>35</v>
      </c>
      <c r="D197" t="s">
        <v>45</v>
      </c>
      <c r="E197">
        <v>24070267</v>
      </c>
      <c r="G197" t="s">
        <v>746</v>
      </c>
      <c r="H197" t="s">
        <v>747</v>
      </c>
      <c r="I197" t="s">
        <v>39</v>
      </c>
      <c r="J197" t="s">
        <v>40</v>
      </c>
      <c r="K197" t="s">
        <v>47</v>
      </c>
      <c r="L197" t="s">
        <v>48</v>
      </c>
      <c r="M197" t="s">
        <v>748</v>
      </c>
      <c r="N197" t="s">
        <v>93</v>
      </c>
      <c r="P197" t="s">
        <v>749</v>
      </c>
      <c r="V197" t="s">
        <v>750</v>
      </c>
      <c r="W197" s="1">
        <v>45356</v>
      </c>
      <c r="X197" s="1">
        <v>45310</v>
      </c>
      <c r="Y197" s="1">
        <v>45627</v>
      </c>
      <c r="Z197" s="1">
        <v>45991</v>
      </c>
      <c r="AA197">
        <v>48014</v>
      </c>
      <c r="AB197">
        <v>23287</v>
      </c>
      <c r="AC197">
        <v>71301</v>
      </c>
      <c r="AD197">
        <v>232296</v>
      </c>
      <c r="AE197">
        <v>112663</v>
      </c>
      <c r="AF197">
        <v>344959</v>
      </c>
      <c r="AG197" t="s">
        <v>178</v>
      </c>
    </row>
    <row r="198" spans="1:33" x14ac:dyDescent="0.3">
      <c r="A198" t="s">
        <v>33</v>
      </c>
      <c r="B198" t="s">
        <v>126</v>
      </c>
      <c r="C198" t="s">
        <v>35</v>
      </c>
      <c r="D198" t="s">
        <v>45</v>
      </c>
      <c r="E198">
        <v>24070283</v>
      </c>
      <c r="G198" t="s">
        <v>751</v>
      </c>
      <c r="H198" t="s">
        <v>38</v>
      </c>
      <c r="I198" t="s">
        <v>39</v>
      </c>
      <c r="J198" t="s">
        <v>40</v>
      </c>
      <c r="K198" t="s">
        <v>47</v>
      </c>
      <c r="L198" t="s">
        <v>48</v>
      </c>
      <c r="M198" t="s">
        <v>186</v>
      </c>
      <c r="N198" t="s">
        <v>48</v>
      </c>
      <c r="P198" t="s">
        <v>49</v>
      </c>
      <c r="W198" s="1">
        <v>45327</v>
      </c>
      <c r="X198" s="1">
        <v>45319</v>
      </c>
      <c r="Y198" s="1">
        <v>45474</v>
      </c>
      <c r="Z198" s="1">
        <v>45838</v>
      </c>
      <c r="AA198">
        <v>116895</v>
      </c>
      <c r="AB198">
        <v>56694</v>
      </c>
      <c r="AC198">
        <v>173589</v>
      </c>
      <c r="AD198">
        <v>586918</v>
      </c>
      <c r="AE198">
        <v>284655</v>
      </c>
      <c r="AF198">
        <v>871573</v>
      </c>
      <c r="AG198" t="s">
        <v>178</v>
      </c>
    </row>
    <row r="199" spans="1:33" x14ac:dyDescent="0.3">
      <c r="A199" t="s">
        <v>33</v>
      </c>
      <c r="B199" t="s">
        <v>126</v>
      </c>
      <c r="C199" t="s">
        <v>35</v>
      </c>
      <c r="D199" t="s">
        <v>328</v>
      </c>
      <c r="E199">
        <v>24070247</v>
      </c>
      <c r="G199" t="s">
        <v>752</v>
      </c>
      <c r="H199" t="s">
        <v>38</v>
      </c>
      <c r="I199" t="s">
        <v>39</v>
      </c>
      <c r="J199" t="s">
        <v>40</v>
      </c>
      <c r="M199" t="s">
        <v>54</v>
      </c>
      <c r="N199" t="s">
        <v>48</v>
      </c>
      <c r="P199" t="s">
        <v>753</v>
      </c>
      <c r="R199" t="s">
        <v>754</v>
      </c>
      <c r="V199" t="s">
        <v>152</v>
      </c>
      <c r="W199" s="1">
        <v>45308</v>
      </c>
      <c r="X199" s="1">
        <v>45296</v>
      </c>
      <c r="Y199" s="1">
        <v>45505</v>
      </c>
      <c r="Z199" s="1">
        <v>45869</v>
      </c>
      <c r="AA199">
        <v>113496</v>
      </c>
      <c r="AB199">
        <v>55045</v>
      </c>
      <c r="AC199">
        <v>168541</v>
      </c>
      <c r="AD199">
        <v>269262</v>
      </c>
      <c r="AE199">
        <v>130591</v>
      </c>
      <c r="AF199">
        <v>399853</v>
      </c>
      <c r="AG199" t="s">
        <v>500</v>
      </c>
    </row>
    <row r="200" spans="1:33" x14ac:dyDescent="0.3">
      <c r="A200" t="s">
        <v>33</v>
      </c>
      <c r="B200" t="s">
        <v>126</v>
      </c>
      <c r="C200" t="s">
        <v>35</v>
      </c>
      <c r="D200" t="s">
        <v>328</v>
      </c>
      <c r="E200">
        <v>24070252</v>
      </c>
      <c r="G200" t="s">
        <v>755</v>
      </c>
      <c r="H200" t="s">
        <v>38</v>
      </c>
      <c r="I200" t="s">
        <v>39</v>
      </c>
      <c r="J200" t="s">
        <v>40</v>
      </c>
      <c r="M200" t="s">
        <v>756</v>
      </c>
      <c r="N200" t="s">
        <v>124</v>
      </c>
      <c r="P200" t="s">
        <v>477</v>
      </c>
      <c r="W200" s="1">
        <v>45299</v>
      </c>
      <c r="X200" s="1">
        <v>45300</v>
      </c>
      <c r="Y200" s="1">
        <v>45444</v>
      </c>
      <c r="Z200" s="1">
        <v>45808</v>
      </c>
      <c r="AA200">
        <v>5000</v>
      </c>
      <c r="AB200">
        <v>0</v>
      </c>
      <c r="AC200">
        <v>5000</v>
      </c>
      <c r="AD200">
        <v>5000</v>
      </c>
      <c r="AE200">
        <v>0</v>
      </c>
      <c r="AF200">
        <v>5000</v>
      </c>
      <c r="AG200" t="s">
        <v>757</v>
      </c>
    </row>
    <row r="201" spans="1:33" x14ac:dyDescent="0.3">
      <c r="A201" t="s">
        <v>33</v>
      </c>
      <c r="B201" t="s">
        <v>126</v>
      </c>
      <c r="C201" t="s">
        <v>35</v>
      </c>
      <c r="D201" t="s">
        <v>328</v>
      </c>
      <c r="E201">
        <v>24070270</v>
      </c>
      <c r="G201" t="s">
        <v>758</v>
      </c>
      <c r="H201" t="s">
        <v>38</v>
      </c>
      <c r="I201" t="s">
        <v>39</v>
      </c>
      <c r="J201" t="s">
        <v>40</v>
      </c>
      <c r="M201" t="s">
        <v>199</v>
      </c>
      <c r="N201" t="s">
        <v>48</v>
      </c>
      <c r="P201" t="s">
        <v>477</v>
      </c>
      <c r="V201" t="s">
        <v>759</v>
      </c>
      <c r="W201" t="s">
        <v>44</v>
      </c>
      <c r="X201" s="1">
        <v>45313</v>
      </c>
      <c r="Y201" s="1">
        <v>45474</v>
      </c>
      <c r="Z201" s="1">
        <v>45838</v>
      </c>
      <c r="AA201">
        <v>88391</v>
      </c>
      <c r="AB201">
        <v>42870</v>
      </c>
      <c r="AC201">
        <v>131261</v>
      </c>
      <c r="AD201">
        <v>302108</v>
      </c>
      <c r="AE201">
        <v>146522</v>
      </c>
      <c r="AF201">
        <v>448630</v>
      </c>
      <c r="AG201" t="s">
        <v>486</v>
      </c>
    </row>
    <row r="202" spans="1:33" x14ac:dyDescent="0.3">
      <c r="A202" t="s">
        <v>33</v>
      </c>
      <c r="B202" t="s">
        <v>126</v>
      </c>
      <c r="C202" t="s">
        <v>35</v>
      </c>
      <c r="D202" t="s">
        <v>328</v>
      </c>
      <c r="E202">
        <v>24070276</v>
      </c>
      <c r="G202" t="s">
        <v>760</v>
      </c>
      <c r="H202" t="s">
        <v>38</v>
      </c>
      <c r="I202" t="s">
        <v>39</v>
      </c>
      <c r="J202" t="s">
        <v>40</v>
      </c>
      <c r="M202" t="s">
        <v>54</v>
      </c>
      <c r="N202" t="s">
        <v>48</v>
      </c>
      <c r="O202">
        <v>2419032</v>
      </c>
      <c r="P202" t="s">
        <v>477</v>
      </c>
      <c r="V202" t="s">
        <v>761</v>
      </c>
      <c r="W202" s="1">
        <v>45316</v>
      </c>
      <c r="X202" s="1">
        <v>45316</v>
      </c>
      <c r="Y202" s="1">
        <v>45536</v>
      </c>
      <c r="Z202" s="1">
        <v>45900</v>
      </c>
      <c r="AA202">
        <v>82958</v>
      </c>
      <c r="AB202">
        <v>40235</v>
      </c>
      <c r="AC202">
        <v>123193</v>
      </c>
      <c r="AD202">
        <v>168350</v>
      </c>
      <c r="AE202">
        <v>81650</v>
      </c>
      <c r="AF202">
        <v>250000</v>
      </c>
      <c r="AG202" t="s">
        <v>486</v>
      </c>
    </row>
    <row r="203" spans="1:33" x14ac:dyDescent="0.3">
      <c r="A203" t="s">
        <v>33</v>
      </c>
      <c r="B203" t="s">
        <v>126</v>
      </c>
      <c r="C203" t="s">
        <v>35</v>
      </c>
      <c r="D203" t="s">
        <v>64</v>
      </c>
      <c r="E203">
        <v>24070251</v>
      </c>
      <c r="G203" t="s">
        <v>762</v>
      </c>
      <c r="H203" t="s">
        <v>38</v>
      </c>
      <c r="I203" t="s">
        <v>39</v>
      </c>
      <c r="J203" t="s">
        <v>40</v>
      </c>
      <c r="M203" t="s">
        <v>756</v>
      </c>
      <c r="N203" t="s">
        <v>124</v>
      </c>
      <c r="P203" t="s">
        <v>763</v>
      </c>
      <c r="W203" s="1">
        <v>45299</v>
      </c>
      <c r="X203" s="1">
        <v>45300</v>
      </c>
      <c r="Y203" s="1">
        <v>45444</v>
      </c>
      <c r="Z203" s="1">
        <v>45808</v>
      </c>
      <c r="AA203">
        <v>5000</v>
      </c>
      <c r="AB203">
        <v>0</v>
      </c>
      <c r="AC203">
        <v>5000</v>
      </c>
      <c r="AD203">
        <v>5000</v>
      </c>
      <c r="AE203">
        <v>0</v>
      </c>
      <c r="AF203">
        <v>5000</v>
      </c>
      <c r="AG203" t="s">
        <v>764</v>
      </c>
    </row>
    <row r="204" spans="1:33" x14ac:dyDescent="0.3">
      <c r="A204" t="s">
        <v>33</v>
      </c>
      <c r="B204" t="s">
        <v>126</v>
      </c>
      <c r="C204" t="s">
        <v>35</v>
      </c>
      <c r="D204" t="s">
        <v>64</v>
      </c>
      <c r="E204">
        <v>24070273</v>
      </c>
      <c r="G204" t="s">
        <v>765</v>
      </c>
      <c r="H204" t="s">
        <v>38</v>
      </c>
      <c r="I204" t="s">
        <v>39</v>
      </c>
      <c r="J204" t="s">
        <v>40</v>
      </c>
      <c r="M204" t="s">
        <v>54</v>
      </c>
      <c r="N204" t="s">
        <v>48</v>
      </c>
      <c r="O204">
        <v>2418817</v>
      </c>
      <c r="P204" t="s">
        <v>763</v>
      </c>
      <c r="V204" t="s">
        <v>761</v>
      </c>
      <c r="W204" s="1">
        <v>45316</v>
      </c>
      <c r="X204" s="1">
        <v>45316</v>
      </c>
      <c r="Y204" s="1">
        <v>45536</v>
      </c>
      <c r="Z204" s="1">
        <v>45900</v>
      </c>
      <c r="AA204">
        <v>85502</v>
      </c>
      <c r="AB204">
        <v>41469</v>
      </c>
      <c r="AC204">
        <v>126971</v>
      </c>
      <c r="AD204">
        <v>168242</v>
      </c>
      <c r="AE204">
        <v>81598</v>
      </c>
      <c r="AF204">
        <v>249840</v>
      </c>
      <c r="AG204" t="s">
        <v>764</v>
      </c>
    </row>
    <row r="205" spans="1:33" x14ac:dyDescent="0.3">
      <c r="A205" t="s">
        <v>33</v>
      </c>
      <c r="B205" t="s">
        <v>126</v>
      </c>
      <c r="C205" t="s">
        <v>35</v>
      </c>
      <c r="D205" t="s">
        <v>64</v>
      </c>
      <c r="E205">
        <v>24070281</v>
      </c>
      <c r="G205" t="s">
        <v>766</v>
      </c>
      <c r="H205" t="s">
        <v>38</v>
      </c>
      <c r="I205" t="s">
        <v>39</v>
      </c>
      <c r="J205" t="s">
        <v>40</v>
      </c>
      <c r="M205" t="s">
        <v>54</v>
      </c>
      <c r="N205" t="s">
        <v>48</v>
      </c>
      <c r="P205" t="s">
        <v>67</v>
      </c>
      <c r="V205" t="s">
        <v>761</v>
      </c>
      <c r="W205" s="1">
        <v>45316</v>
      </c>
      <c r="X205" s="1">
        <v>45319</v>
      </c>
      <c r="Y205" s="1">
        <v>45658</v>
      </c>
      <c r="Z205" s="1">
        <v>46387</v>
      </c>
      <c r="AA205">
        <v>111305</v>
      </c>
      <c r="AB205">
        <v>28523</v>
      </c>
      <c r="AC205">
        <v>139828</v>
      </c>
      <c r="AD205">
        <v>171218</v>
      </c>
      <c r="AE205">
        <v>57581</v>
      </c>
      <c r="AF205">
        <v>228799</v>
      </c>
      <c r="AG205" t="s">
        <v>764</v>
      </c>
    </row>
    <row r="206" spans="1:33" x14ac:dyDescent="0.3">
      <c r="A206" t="s">
        <v>33</v>
      </c>
      <c r="B206" t="s">
        <v>126</v>
      </c>
      <c r="C206" t="s">
        <v>68</v>
      </c>
      <c r="D206" t="s">
        <v>339</v>
      </c>
      <c r="E206">
        <v>24070279</v>
      </c>
      <c r="G206" t="s">
        <v>767</v>
      </c>
      <c r="H206" t="s">
        <v>38</v>
      </c>
      <c r="I206" t="s">
        <v>39</v>
      </c>
      <c r="J206" t="s">
        <v>131</v>
      </c>
      <c r="M206" t="s">
        <v>768</v>
      </c>
      <c r="N206" t="s">
        <v>137</v>
      </c>
      <c r="P206" t="s">
        <v>769</v>
      </c>
      <c r="Q206" t="s">
        <v>254</v>
      </c>
      <c r="W206" s="1">
        <v>45315</v>
      </c>
      <c r="X206" s="1">
        <v>45319</v>
      </c>
      <c r="Y206" s="1">
        <v>45323</v>
      </c>
      <c r="Z206" s="1">
        <v>45535</v>
      </c>
      <c r="AA206">
        <v>3500</v>
      </c>
      <c r="AB206">
        <v>0</v>
      </c>
      <c r="AC206">
        <v>3500</v>
      </c>
      <c r="AD206">
        <v>3500</v>
      </c>
      <c r="AE206">
        <v>0</v>
      </c>
      <c r="AF206">
        <v>3500</v>
      </c>
      <c r="AG206" t="s">
        <v>770</v>
      </c>
    </row>
    <row r="207" spans="1:33" x14ac:dyDescent="0.3">
      <c r="A207" t="s">
        <v>33</v>
      </c>
      <c r="B207" t="s">
        <v>126</v>
      </c>
      <c r="C207" t="s">
        <v>76</v>
      </c>
      <c r="D207" t="s">
        <v>77</v>
      </c>
      <c r="E207">
        <v>24070255</v>
      </c>
      <c r="G207" t="s">
        <v>771</v>
      </c>
      <c r="H207" t="s">
        <v>38</v>
      </c>
      <c r="I207" t="s">
        <v>39</v>
      </c>
      <c r="J207" t="s">
        <v>71</v>
      </c>
      <c r="M207" t="s">
        <v>132</v>
      </c>
      <c r="N207" t="s">
        <v>105</v>
      </c>
      <c r="P207" t="s">
        <v>79</v>
      </c>
      <c r="R207" t="s">
        <v>80</v>
      </c>
      <c r="V207" t="s">
        <v>772</v>
      </c>
      <c r="W207" s="1">
        <v>45301</v>
      </c>
      <c r="X207" s="1">
        <v>45302</v>
      </c>
      <c r="Y207" s="1">
        <v>45413</v>
      </c>
      <c r="Z207" s="1">
        <v>45777</v>
      </c>
      <c r="AA207">
        <v>33054</v>
      </c>
      <c r="AB207">
        <v>3305</v>
      </c>
      <c r="AC207">
        <v>36359</v>
      </c>
      <c r="AD207">
        <v>405823</v>
      </c>
      <c r="AE207">
        <v>15882</v>
      </c>
      <c r="AF207">
        <v>421705</v>
      </c>
    </row>
    <row r="208" spans="1:33" x14ac:dyDescent="0.3">
      <c r="A208" t="s">
        <v>33</v>
      </c>
      <c r="B208" t="s">
        <v>126</v>
      </c>
      <c r="C208" t="s">
        <v>76</v>
      </c>
      <c r="D208" t="s">
        <v>77</v>
      </c>
      <c r="E208">
        <v>24070284</v>
      </c>
      <c r="G208" t="s">
        <v>773</v>
      </c>
      <c r="H208" t="s">
        <v>38</v>
      </c>
      <c r="I208" t="s">
        <v>39</v>
      </c>
      <c r="J208" t="s">
        <v>40</v>
      </c>
      <c r="K208" t="s">
        <v>590</v>
      </c>
      <c r="L208" t="s">
        <v>93</v>
      </c>
      <c r="M208" t="s">
        <v>650</v>
      </c>
      <c r="N208" t="s">
        <v>93</v>
      </c>
      <c r="P208" t="s">
        <v>774</v>
      </c>
      <c r="W208" s="1">
        <v>45338</v>
      </c>
      <c r="X208" s="1">
        <v>45320</v>
      </c>
      <c r="Y208" s="1">
        <v>45520</v>
      </c>
      <c r="Z208" s="1">
        <v>45884</v>
      </c>
      <c r="AA208">
        <v>6503</v>
      </c>
      <c r="AB208">
        <v>0</v>
      </c>
      <c r="AC208">
        <v>6503</v>
      </c>
      <c r="AD208">
        <v>6503</v>
      </c>
      <c r="AE208">
        <v>0</v>
      </c>
      <c r="AF208">
        <v>6503</v>
      </c>
      <c r="AG208" t="s">
        <v>87</v>
      </c>
    </row>
    <row r="209" spans="1:33" x14ac:dyDescent="0.3">
      <c r="A209" t="s">
        <v>33</v>
      </c>
      <c r="B209" t="s">
        <v>126</v>
      </c>
      <c r="C209" t="s">
        <v>76</v>
      </c>
      <c r="D209" t="s">
        <v>88</v>
      </c>
      <c r="E209">
        <v>24070259</v>
      </c>
      <c r="G209" t="s">
        <v>775</v>
      </c>
      <c r="H209" t="s">
        <v>38</v>
      </c>
      <c r="I209" t="s">
        <v>39</v>
      </c>
      <c r="J209" t="s">
        <v>40</v>
      </c>
      <c r="M209" t="s">
        <v>180</v>
      </c>
      <c r="N209" t="s">
        <v>48</v>
      </c>
      <c r="P209" t="s">
        <v>94</v>
      </c>
      <c r="R209" t="s">
        <v>776</v>
      </c>
      <c r="S209" t="s">
        <v>777</v>
      </c>
      <c r="V209" t="s">
        <v>737</v>
      </c>
      <c r="W209" s="1">
        <v>45307</v>
      </c>
      <c r="X209" s="1">
        <v>45303</v>
      </c>
      <c r="Y209" s="1">
        <v>45505</v>
      </c>
      <c r="Z209" s="1">
        <v>45869</v>
      </c>
      <c r="AA209">
        <v>91274</v>
      </c>
      <c r="AB209">
        <v>31243</v>
      </c>
      <c r="AC209">
        <v>122517</v>
      </c>
      <c r="AD209">
        <v>109775</v>
      </c>
      <c r="AE209">
        <v>40216</v>
      </c>
      <c r="AF209">
        <v>149991</v>
      </c>
      <c r="AG209" t="s">
        <v>95</v>
      </c>
    </row>
    <row r="210" spans="1:33" x14ac:dyDescent="0.3">
      <c r="A210" t="s">
        <v>33</v>
      </c>
      <c r="B210" t="s">
        <v>126</v>
      </c>
      <c r="C210" t="s">
        <v>76</v>
      </c>
      <c r="D210" t="s">
        <v>88</v>
      </c>
      <c r="E210">
        <v>24070272</v>
      </c>
      <c r="G210" t="s">
        <v>778</v>
      </c>
      <c r="H210" t="s">
        <v>38</v>
      </c>
      <c r="I210" t="s">
        <v>39</v>
      </c>
      <c r="J210" t="s">
        <v>40</v>
      </c>
      <c r="M210" t="s">
        <v>54</v>
      </c>
      <c r="N210" t="s">
        <v>48</v>
      </c>
      <c r="O210">
        <v>2418746</v>
      </c>
      <c r="P210" t="s">
        <v>588</v>
      </c>
      <c r="R210" t="s">
        <v>779</v>
      </c>
      <c r="W210" s="1">
        <v>45315</v>
      </c>
      <c r="X210" s="1">
        <v>45315</v>
      </c>
      <c r="Y210" s="1">
        <v>45505</v>
      </c>
      <c r="Z210" s="1">
        <v>45869</v>
      </c>
      <c r="AA210">
        <v>312797</v>
      </c>
      <c r="AB210">
        <v>127457</v>
      </c>
      <c r="AC210">
        <v>440254</v>
      </c>
      <c r="AD210">
        <v>603433</v>
      </c>
      <c r="AE210">
        <v>268415</v>
      </c>
      <c r="AF210">
        <v>871848</v>
      </c>
      <c r="AG210" t="s">
        <v>206</v>
      </c>
    </row>
    <row r="211" spans="1:33" x14ac:dyDescent="0.3">
      <c r="A211" t="s">
        <v>33</v>
      </c>
      <c r="B211" t="s">
        <v>126</v>
      </c>
      <c r="C211" t="s">
        <v>76</v>
      </c>
      <c r="D211" t="s">
        <v>359</v>
      </c>
      <c r="E211">
        <v>24070246</v>
      </c>
      <c r="G211" t="s">
        <v>780</v>
      </c>
      <c r="H211" t="s">
        <v>38</v>
      </c>
      <c r="I211" t="s">
        <v>39</v>
      </c>
      <c r="J211" t="s">
        <v>40</v>
      </c>
      <c r="M211" t="s">
        <v>414</v>
      </c>
      <c r="N211" t="s">
        <v>48</v>
      </c>
      <c r="P211" t="s">
        <v>74</v>
      </c>
      <c r="R211" t="s">
        <v>73</v>
      </c>
      <c r="V211" t="s">
        <v>737</v>
      </c>
      <c r="W211" s="1">
        <v>45307</v>
      </c>
      <c r="X211" s="1">
        <v>45296</v>
      </c>
      <c r="Y211" s="1">
        <v>45474</v>
      </c>
      <c r="Z211" s="1">
        <v>45838</v>
      </c>
      <c r="AA211">
        <v>75861</v>
      </c>
      <c r="AB211">
        <v>32512</v>
      </c>
      <c r="AC211">
        <v>108373</v>
      </c>
      <c r="AD211">
        <v>210000</v>
      </c>
      <c r="AE211">
        <v>90000</v>
      </c>
      <c r="AF211">
        <v>300000</v>
      </c>
      <c r="AG211" t="s">
        <v>461</v>
      </c>
    </row>
    <row r="212" spans="1:33" x14ac:dyDescent="0.3">
      <c r="A212" t="s">
        <v>33</v>
      </c>
      <c r="B212" t="s">
        <v>126</v>
      </c>
      <c r="C212" t="s">
        <v>76</v>
      </c>
      <c r="D212" t="s">
        <v>712</v>
      </c>
      <c r="E212">
        <v>24070262</v>
      </c>
      <c r="G212" t="s">
        <v>781</v>
      </c>
      <c r="H212" t="s">
        <v>38</v>
      </c>
      <c r="I212" t="s">
        <v>39</v>
      </c>
      <c r="J212" t="s">
        <v>40</v>
      </c>
      <c r="M212" t="s">
        <v>54</v>
      </c>
      <c r="N212" t="s">
        <v>48</v>
      </c>
      <c r="O212">
        <v>2416682</v>
      </c>
      <c r="P212" t="s">
        <v>782</v>
      </c>
      <c r="R212" t="s">
        <v>783</v>
      </c>
      <c r="V212" t="s">
        <v>152</v>
      </c>
      <c r="W212" s="1">
        <v>45308</v>
      </c>
      <c r="X212" s="1">
        <v>45309</v>
      </c>
      <c r="Y212" s="1">
        <v>45505</v>
      </c>
      <c r="Z212" s="1">
        <v>45869</v>
      </c>
      <c r="AA212">
        <v>100291</v>
      </c>
      <c r="AB212">
        <v>48641</v>
      </c>
      <c r="AC212">
        <v>148932</v>
      </c>
      <c r="AD212">
        <v>269360</v>
      </c>
      <c r="AE212">
        <v>130639</v>
      </c>
      <c r="AF212">
        <v>399999</v>
      </c>
      <c r="AG212" t="s">
        <v>716</v>
      </c>
    </row>
    <row r="213" spans="1:33" x14ac:dyDescent="0.3">
      <c r="A213" t="s">
        <v>33</v>
      </c>
      <c r="B213" t="s">
        <v>126</v>
      </c>
      <c r="C213" t="s">
        <v>76</v>
      </c>
      <c r="D213" t="s">
        <v>712</v>
      </c>
      <c r="E213">
        <v>24070280</v>
      </c>
      <c r="G213" t="s">
        <v>784</v>
      </c>
      <c r="H213" t="s">
        <v>38</v>
      </c>
      <c r="I213" t="s">
        <v>39</v>
      </c>
      <c r="J213" t="s">
        <v>40</v>
      </c>
      <c r="M213" t="s">
        <v>54</v>
      </c>
      <c r="N213" t="s">
        <v>48</v>
      </c>
      <c r="P213" t="s">
        <v>785</v>
      </c>
      <c r="V213" t="s">
        <v>761</v>
      </c>
      <c r="W213" s="1">
        <v>45316</v>
      </c>
      <c r="X213" s="1">
        <v>45319</v>
      </c>
      <c r="Y213" s="1">
        <v>45505</v>
      </c>
      <c r="Z213" s="1">
        <v>45869</v>
      </c>
      <c r="AA213">
        <v>84251</v>
      </c>
      <c r="AB213">
        <v>40862</v>
      </c>
      <c r="AC213">
        <v>125113</v>
      </c>
      <c r="AD213">
        <v>168333</v>
      </c>
      <c r="AE213">
        <v>81641</v>
      </c>
      <c r="AF213">
        <v>249974</v>
      </c>
      <c r="AG213" t="s">
        <v>716</v>
      </c>
    </row>
    <row r="214" spans="1:33" x14ac:dyDescent="0.3">
      <c r="A214" t="s">
        <v>33</v>
      </c>
      <c r="B214" t="s">
        <v>126</v>
      </c>
      <c r="C214" t="s">
        <v>76</v>
      </c>
      <c r="D214" t="s">
        <v>98</v>
      </c>
      <c r="E214">
        <v>24070258</v>
      </c>
      <c r="G214" t="s">
        <v>786</v>
      </c>
      <c r="H214" t="s">
        <v>130</v>
      </c>
      <c r="I214" t="s">
        <v>39</v>
      </c>
      <c r="J214" t="s">
        <v>40</v>
      </c>
      <c r="M214" t="s">
        <v>787</v>
      </c>
      <c r="N214" t="s">
        <v>42</v>
      </c>
      <c r="P214" t="s">
        <v>615</v>
      </c>
      <c r="W214" t="s">
        <v>44</v>
      </c>
      <c r="X214" s="1">
        <v>45303</v>
      </c>
      <c r="Y214" s="1">
        <v>45292</v>
      </c>
      <c r="Z214" s="1">
        <v>45565</v>
      </c>
      <c r="AA214">
        <v>23569</v>
      </c>
      <c r="AB214">
        <v>11431</v>
      </c>
      <c r="AC214">
        <v>35000</v>
      </c>
      <c r="AD214">
        <v>23569</v>
      </c>
      <c r="AE214">
        <v>11431</v>
      </c>
      <c r="AF214">
        <v>35000</v>
      </c>
      <c r="AG214" t="s">
        <v>719</v>
      </c>
    </row>
    <row r="215" spans="1:33" x14ac:dyDescent="0.3">
      <c r="A215" t="s">
        <v>33</v>
      </c>
      <c r="B215" t="s">
        <v>126</v>
      </c>
      <c r="C215" t="s">
        <v>101</v>
      </c>
      <c r="D215" t="s">
        <v>213</v>
      </c>
      <c r="E215">
        <v>24070278</v>
      </c>
      <c r="G215" t="s">
        <v>214</v>
      </c>
      <c r="H215" t="s">
        <v>38</v>
      </c>
      <c r="I215" t="s">
        <v>39</v>
      </c>
      <c r="J215" t="s">
        <v>71</v>
      </c>
      <c r="M215" t="s">
        <v>788</v>
      </c>
      <c r="N215" t="s">
        <v>48</v>
      </c>
      <c r="P215" t="s">
        <v>215</v>
      </c>
      <c r="Q215" t="s">
        <v>216</v>
      </c>
      <c r="V215" t="s">
        <v>789</v>
      </c>
      <c r="W215" s="1">
        <v>45314</v>
      </c>
      <c r="X215" s="1">
        <v>45319</v>
      </c>
      <c r="Y215" s="1">
        <v>45444</v>
      </c>
      <c r="Z215" s="1">
        <v>45808</v>
      </c>
      <c r="AA215">
        <v>153767</v>
      </c>
      <c r="AB215">
        <v>39169</v>
      </c>
      <c r="AC215">
        <v>192936</v>
      </c>
      <c r="AD215">
        <v>333158</v>
      </c>
      <c r="AE215">
        <v>88690</v>
      </c>
      <c r="AF215">
        <v>421848</v>
      </c>
      <c r="AG215" t="s">
        <v>632</v>
      </c>
    </row>
    <row r="216" spans="1:33" x14ac:dyDescent="0.3">
      <c r="A216" t="s">
        <v>33</v>
      </c>
      <c r="B216" t="s">
        <v>126</v>
      </c>
      <c r="C216" t="s">
        <v>101</v>
      </c>
      <c r="D216" t="s">
        <v>217</v>
      </c>
      <c r="E216">
        <v>24070265</v>
      </c>
      <c r="G216" t="s">
        <v>790</v>
      </c>
      <c r="H216" t="s">
        <v>38</v>
      </c>
      <c r="I216" t="s">
        <v>628</v>
      </c>
      <c r="J216" t="s">
        <v>71</v>
      </c>
      <c r="M216" t="s">
        <v>157</v>
      </c>
      <c r="N216" t="s">
        <v>105</v>
      </c>
      <c r="P216" t="s">
        <v>791</v>
      </c>
      <c r="S216" t="s">
        <v>792</v>
      </c>
      <c r="W216" t="s">
        <v>44</v>
      </c>
      <c r="X216" s="1">
        <v>45309</v>
      </c>
      <c r="Y216" s="1">
        <v>45292</v>
      </c>
      <c r="Z216" s="1">
        <v>45657</v>
      </c>
      <c r="AA216">
        <v>20000</v>
      </c>
      <c r="AB216">
        <v>0</v>
      </c>
      <c r="AC216">
        <v>20000</v>
      </c>
      <c r="AD216">
        <v>20000</v>
      </c>
      <c r="AE216">
        <v>0</v>
      </c>
      <c r="AF216">
        <v>20000</v>
      </c>
    </row>
    <row r="217" spans="1:33" x14ac:dyDescent="0.3">
      <c r="A217" t="s">
        <v>33</v>
      </c>
      <c r="B217" t="s">
        <v>126</v>
      </c>
      <c r="C217" t="s">
        <v>101</v>
      </c>
      <c r="D217" t="s">
        <v>217</v>
      </c>
      <c r="E217">
        <v>24070275</v>
      </c>
      <c r="G217" t="s">
        <v>373</v>
      </c>
      <c r="H217" t="s">
        <v>38</v>
      </c>
      <c r="I217" t="s">
        <v>39</v>
      </c>
      <c r="J217" t="s">
        <v>40</v>
      </c>
      <c r="K217" t="s">
        <v>47</v>
      </c>
      <c r="L217" t="s">
        <v>48</v>
      </c>
      <c r="M217" t="s">
        <v>374</v>
      </c>
      <c r="N217" t="s">
        <v>93</v>
      </c>
      <c r="P217" t="s">
        <v>375</v>
      </c>
      <c r="V217" t="s">
        <v>376</v>
      </c>
      <c r="W217" s="1">
        <v>45338</v>
      </c>
      <c r="X217" s="1">
        <v>45316</v>
      </c>
      <c r="Y217" s="1">
        <v>45566</v>
      </c>
      <c r="Z217" s="1">
        <v>45930</v>
      </c>
      <c r="AA217">
        <v>10000</v>
      </c>
      <c r="AB217">
        <v>4850</v>
      </c>
      <c r="AC217">
        <v>14850</v>
      </c>
      <c r="AD217">
        <v>40000</v>
      </c>
      <c r="AE217">
        <v>19400</v>
      </c>
      <c r="AF217">
        <v>59400</v>
      </c>
      <c r="AG217" t="s">
        <v>618</v>
      </c>
    </row>
    <row r="218" spans="1:33" x14ac:dyDescent="0.3">
      <c r="A218" t="s">
        <v>33</v>
      </c>
      <c r="B218" t="s">
        <v>126</v>
      </c>
      <c r="C218" t="s">
        <v>101</v>
      </c>
      <c r="D218" t="s">
        <v>217</v>
      </c>
      <c r="E218">
        <v>24070285</v>
      </c>
      <c r="G218" t="s">
        <v>793</v>
      </c>
      <c r="H218" t="s">
        <v>38</v>
      </c>
      <c r="I218" t="s">
        <v>39</v>
      </c>
      <c r="J218" t="s">
        <v>40</v>
      </c>
      <c r="M218" t="s">
        <v>590</v>
      </c>
      <c r="N218" t="s">
        <v>93</v>
      </c>
      <c r="P218" t="s">
        <v>794</v>
      </c>
      <c r="R218" t="s">
        <v>795</v>
      </c>
      <c r="S218" t="s">
        <v>796</v>
      </c>
      <c r="W218" s="1">
        <v>45338</v>
      </c>
      <c r="X218" s="1">
        <v>45320</v>
      </c>
      <c r="Y218" s="1">
        <v>45505</v>
      </c>
      <c r="Z218" s="1">
        <v>45869</v>
      </c>
      <c r="AA218">
        <v>25434</v>
      </c>
      <c r="AB218">
        <v>0</v>
      </c>
      <c r="AC218">
        <v>25434</v>
      </c>
      <c r="AD218">
        <v>25434</v>
      </c>
      <c r="AE218">
        <v>0</v>
      </c>
      <c r="AF218">
        <v>25434</v>
      </c>
      <c r="AG218" t="s">
        <v>618</v>
      </c>
    </row>
    <row r="219" spans="1:33" x14ac:dyDescent="0.3">
      <c r="A219" t="s">
        <v>33</v>
      </c>
      <c r="B219" t="s">
        <v>126</v>
      </c>
      <c r="C219" t="s">
        <v>101</v>
      </c>
      <c r="D219" t="s">
        <v>222</v>
      </c>
      <c r="E219">
        <v>24070269</v>
      </c>
      <c r="G219" t="s">
        <v>797</v>
      </c>
      <c r="H219" t="s">
        <v>38</v>
      </c>
      <c r="I219" t="s">
        <v>39</v>
      </c>
      <c r="J219" t="s">
        <v>131</v>
      </c>
      <c r="M219" t="s">
        <v>756</v>
      </c>
      <c r="N219" t="s">
        <v>124</v>
      </c>
      <c r="P219" t="s">
        <v>725</v>
      </c>
      <c r="W219" t="s">
        <v>44</v>
      </c>
      <c r="X219" s="1">
        <v>45313</v>
      </c>
      <c r="Y219" s="1">
        <v>45352</v>
      </c>
      <c r="Z219" s="1">
        <v>45473</v>
      </c>
      <c r="AA219">
        <v>3962</v>
      </c>
      <c r="AB219">
        <v>0</v>
      </c>
      <c r="AC219">
        <v>3962</v>
      </c>
      <c r="AD219">
        <v>3962</v>
      </c>
      <c r="AE219">
        <v>0</v>
      </c>
      <c r="AF219">
        <v>3962</v>
      </c>
    </row>
    <row r="220" spans="1:33" x14ac:dyDescent="0.3">
      <c r="A220" t="s">
        <v>33</v>
      </c>
      <c r="B220" t="s">
        <v>126</v>
      </c>
      <c r="C220" t="s">
        <v>127</v>
      </c>
      <c r="D220" t="s">
        <v>798</v>
      </c>
      <c r="E220">
        <v>24070286</v>
      </c>
      <c r="G220" t="s">
        <v>799</v>
      </c>
      <c r="H220" t="s">
        <v>38</v>
      </c>
      <c r="I220" t="s">
        <v>39</v>
      </c>
      <c r="J220" t="s">
        <v>131</v>
      </c>
      <c r="M220" t="s">
        <v>800</v>
      </c>
      <c r="N220" t="s">
        <v>124</v>
      </c>
      <c r="P220" t="s">
        <v>801</v>
      </c>
      <c r="R220" t="s">
        <v>802</v>
      </c>
      <c r="V220" t="s">
        <v>803</v>
      </c>
      <c r="W220" s="1">
        <v>45323</v>
      </c>
      <c r="X220" s="1">
        <v>45321</v>
      </c>
      <c r="Y220" s="1">
        <v>45474</v>
      </c>
      <c r="Z220" s="1">
        <v>45838</v>
      </c>
      <c r="AA220">
        <v>68182</v>
      </c>
      <c r="AB220">
        <v>6818</v>
      </c>
      <c r="AC220">
        <v>75000</v>
      </c>
      <c r="AD220">
        <v>68182</v>
      </c>
      <c r="AE220">
        <v>6818</v>
      </c>
      <c r="AF220">
        <v>75000</v>
      </c>
    </row>
    <row r="221" spans="1:33" x14ac:dyDescent="0.3">
      <c r="A221" t="s">
        <v>33</v>
      </c>
      <c r="B221" t="s">
        <v>126</v>
      </c>
      <c r="C221" t="s">
        <v>246</v>
      </c>
      <c r="D221" t="s">
        <v>409</v>
      </c>
      <c r="E221">
        <v>24070254</v>
      </c>
      <c r="G221" t="s">
        <v>804</v>
      </c>
      <c r="H221" t="s">
        <v>38</v>
      </c>
      <c r="I221" t="s">
        <v>39</v>
      </c>
      <c r="J221" t="s">
        <v>40</v>
      </c>
      <c r="M221" t="s">
        <v>237</v>
      </c>
      <c r="N221" t="s">
        <v>105</v>
      </c>
      <c r="P221" t="s">
        <v>744</v>
      </c>
      <c r="R221" t="s">
        <v>805</v>
      </c>
      <c r="W221" s="1">
        <v>45310</v>
      </c>
      <c r="X221" s="1">
        <v>45300</v>
      </c>
      <c r="Y221" s="1">
        <v>45474</v>
      </c>
      <c r="Z221" s="1">
        <v>45838</v>
      </c>
      <c r="AA221">
        <v>274433</v>
      </c>
      <c r="AB221">
        <v>54887</v>
      </c>
      <c r="AC221">
        <v>329320</v>
      </c>
      <c r="AD221">
        <v>274433</v>
      </c>
      <c r="AE221">
        <v>54887</v>
      </c>
      <c r="AF221">
        <v>329320</v>
      </c>
    </row>
    <row r="222" spans="1:33" x14ac:dyDescent="0.3">
      <c r="A222" t="s">
        <v>33</v>
      </c>
      <c r="B222" t="s">
        <v>126</v>
      </c>
      <c r="C222" t="s">
        <v>246</v>
      </c>
      <c r="D222" t="s">
        <v>409</v>
      </c>
      <c r="E222">
        <v>24070261</v>
      </c>
      <c r="G222" t="s">
        <v>806</v>
      </c>
      <c r="H222" t="s">
        <v>38</v>
      </c>
      <c r="I222" t="s">
        <v>39</v>
      </c>
      <c r="J222" t="s">
        <v>40</v>
      </c>
      <c r="M222" t="s">
        <v>54</v>
      </c>
      <c r="N222" t="s">
        <v>48</v>
      </c>
      <c r="O222">
        <v>2415978</v>
      </c>
      <c r="P222" t="s">
        <v>807</v>
      </c>
      <c r="R222" t="s">
        <v>808</v>
      </c>
      <c r="S222" t="s">
        <v>809</v>
      </c>
      <c r="V222" t="s">
        <v>704</v>
      </c>
      <c r="W222" s="1">
        <v>45301</v>
      </c>
      <c r="X222" s="1">
        <v>45309</v>
      </c>
      <c r="Y222" s="1">
        <v>45474</v>
      </c>
      <c r="Z222" s="1">
        <v>45838</v>
      </c>
      <c r="AA222">
        <v>67821</v>
      </c>
      <c r="AB222">
        <v>32893</v>
      </c>
      <c r="AC222">
        <v>100714</v>
      </c>
      <c r="AD222">
        <v>67821</v>
      </c>
      <c r="AE222">
        <v>32893</v>
      </c>
      <c r="AF222">
        <v>100714</v>
      </c>
      <c r="AG222" t="s">
        <v>512</v>
      </c>
    </row>
    <row r="223" spans="1:33" x14ac:dyDescent="0.3">
      <c r="A223" t="s">
        <v>33</v>
      </c>
      <c r="B223" t="s">
        <v>126</v>
      </c>
      <c r="C223" t="s">
        <v>246</v>
      </c>
      <c r="D223" t="s">
        <v>409</v>
      </c>
      <c r="E223">
        <v>24070264</v>
      </c>
      <c r="G223" t="s">
        <v>810</v>
      </c>
      <c r="H223" t="s">
        <v>38</v>
      </c>
      <c r="I223" t="s">
        <v>39</v>
      </c>
      <c r="J223" t="s">
        <v>40</v>
      </c>
      <c r="M223" t="s">
        <v>237</v>
      </c>
      <c r="N223" t="s">
        <v>105</v>
      </c>
      <c r="P223" t="s">
        <v>411</v>
      </c>
      <c r="W223" t="s">
        <v>44</v>
      </c>
      <c r="X223" s="1">
        <v>45309</v>
      </c>
      <c r="Y223" s="1">
        <v>45474</v>
      </c>
      <c r="Z223" s="1">
        <v>45838</v>
      </c>
      <c r="AA223">
        <v>400378</v>
      </c>
      <c r="AB223">
        <v>78076</v>
      </c>
      <c r="AC223">
        <v>478454</v>
      </c>
      <c r="AD223">
        <v>400378</v>
      </c>
      <c r="AE223">
        <v>78076</v>
      </c>
      <c r="AF223">
        <v>478454</v>
      </c>
      <c r="AG223" t="s">
        <v>178</v>
      </c>
    </row>
    <row r="224" spans="1:33" x14ac:dyDescent="0.3">
      <c r="A224" t="s">
        <v>33</v>
      </c>
      <c r="B224" t="s">
        <v>126</v>
      </c>
      <c r="C224" t="s">
        <v>246</v>
      </c>
      <c r="D224" t="s">
        <v>247</v>
      </c>
      <c r="E224">
        <v>24070268</v>
      </c>
      <c r="G224" t="s">
        <v>811</v>
      </c>
      <c r="H224" t="s">
        <v>38</v>
      </c>
      <c r="I224" t="s">
        <v>39</v>
      </c>
      <c r="J224" t="s">
        <v>40</v>
      </c>
      <c r="M224" t="s">
        <v>237</v>
      </c>
      <c r="N224" t="s">
        <v>105</v>
      </c>
      <c r="P224" t="s">
        <v>536</v>
      </c>
      <c r="W224" s="1">
        <v>45317</v>
      </c>
      <c r="X224" s="1">
        <v>45310</v>
      </c>
      <c r="Y224" s="1">
        <v>45474</v>
      </c>
      <c r="Z224" s="1">
        <v>45838</v>
      </c>
      <c r="AA224">
        <v>67219</v>
      </c>
      <c r="AB224">
        <v>13444</v>
      </c>
      <c r="AC224">
        <v>80663</v>
      </c>
      <c r="AD224">
        <v>67219</v>
      </c>
      <c r="AE224">
        <v>13444</v>
      </c>
      <c r="AF224">
        <v>80663</v>
      </c>
      <c r="AG224" t="s">
        <v>63</v>
      </c>
    </row>
    <row r="225" spans="1:33" x14ac:dyDescent="0.3">
      <c r="A225" t="s">
        <v>33</v>
      </c>
      <c r="B225" t="s">
        <v>126</v>
      </c>
      <c r="C225" t="s">
        <v>246</v>
      </c>
      <c r="D225" t="s">
        <v>812</v>
      </c>
      <c r="E225">
        <v>24070248</v>
      </c>
      <c r="G225" t="s">
        <v>813</v>
      </c>
      <c r="H225" t="s">
        <v>330</v>
      </c>
      <c r="I225" t="s">
        <v>39</v>
      </c>
      <c r="J225" t="s">
        <v>131</v>
      </c>
      <c r="M225" t="s">
        <v>814</v>
      </c>
      <c r="N225" t="s">
        <v>137</v>
      </c>
      <c r="P225" t="s">
        <v>407</v>
      </c>
      <c r="R225" t="s">
        <v>657</v>
      </c>
      <c r="W225" t="s">
        <v>44</v>
      </c>
      <c r="X225" s="1">
        <v>45299</v>
      </c>
      <c r="Y225" s="1">
        <v>45108</v>
      </c>
      <c r="Z225" s="1">
        <v>45473</v>
      </c>
      <c r="AA225">
        <v>111080</v>
      </c>
      <c r="AB225">
        <v>34435</v>
      </c>
      <c r="AC225">
        <v>145515</v>
      </c>
      <c r="AD225">
        <v>111080</v>
      </c>
      <c r="AE225">
        <v>34435</v>
      </c>
      <c r="AF225">
        <v>145515</v>
      </c>
    </row>
    <row r="226" spans="1:33" x14ac:dyDescent="0.3">
      <c r="A226" t="s">
        <v>33</v>
      </c>
      <c r="B226" t="s">
        <v>126</v>
      </c>
      <c r="C226" t="s">
        <v>246</v>
      </c>
      <c r="D226" t="s">
        <v>812</v>
      </c>
      <c r="E226">
        <v>24070257</v>
      </c>
      <c r="G226" t="s">
        <v>815</v>
      </c>
      <c r="H226" t="s">
        <v>38</v>
      </c>
      <c r="I226" t="s">
        <v>39</v>
      </c>
      <c r="J226" t="s">
        <v>71</v>
      </c>
      <c r="M226" t="s">
        <v>132</v>
      </c>
      <c r="N226" t="s">
        <v>105</v>
      </c>
      <c r="P226" t="s">
        <v>407</v>
      </c>
      <c r="S226" t="s">
        <v>816</v>
      </c>
      <c r="W226" s="1">
        <v>45301</v>
      </c>
      <c r="X226" s="1">
        <v>45302</v>
      </c>
      <c r="Y226" s="1">
        <v>45413</v>
      </c>
      <c r="Z226" s="1">
        <v>45777</v>
      </c>
      <c r="AA226">
        <v>271879</v>
      </c>
      <c r="AB226">
        <v>21288</v>
      </c>
      <c r="AC226">
        <v>293167</v>
      </c>
      <c r="AD226">
        <v>689948</v>
      </c>
      <c r="AE226">
        <v>49495</v>
      </c>
      <c r="AF226">
        <v>739443</v>
      </c>
    </row>
    <row r="227" spans="1:33" x14ac:dyDescent="0.3">
      <c r="A227" t="s">
        <v>33</v>
      </c>
      <c r="B227" t="s">
        <v>126</v>
      </c>
      <c r="C227" t="s">
        <v>246</v>
      </c>
      <c r="D227" t="s">
        <v>812</v>
      </c>
      <c r="E227">
        <v>24070266</v>
      </c>
      <c r="G227" t="s">
        <v>817</v>
      </c>
      <c r="H227" t="s">
        <v>38</v>
      </c>
      <c r="I227" t="s">
        <v>39</v>
      </c>
      <c r="J227" t="s">
        <v>131</v>
      </c>
      <c r="M227" t="s">
        <v>132</v>
      </c>
      <c r="N227" t="s">
        <v>105</v>
      </c>
      <c r="P227" t="s">
        <v>657</v>
      </c>
      <c r="R227" t="s">
        <v>407</v>
      </c>
      <c r="S227" t="s">
        <v>818</v>
      </c>
      <c r="V227" t="s">
        <v>819</v>
      </c>
      <c r="W227" s="1">
        <v>45310</v>
      </c>
      <c r="X227" s="1">
        <v>45309</v>
      </c>
      <c r="Y227" s="1">
        <v>45292</v>
      </c>
      <c r="Z227" s="1">
        <v>45657</v>
      </c>
      <c r="AA227">
        <v>215000</v>
      </c>
      <c r="AB227">
        <v>0</v>
      </c>
      <c r="AC227">
        <v>215000</v>
      </c>
      <c r="AD227">
        <v>215000</v>
      </c>
      <c r="AE227">
        <v>0</v>
      </c>
      <c r="AF227">
        <v>215000</v>
      </c>
    </row>
    <row r="228" spans="1:33" x14ac:dyDescent="0.3">
      <c r="A228" t="s">
        <v>33</v>
      </c>
      <c r="B228" t="s">
        <v>126</v>
      </c>
      <c r="C228" t="s">
        <v>246</v>
      </c>
      <c r="D228" t="s">
        <v>252</v>
      </c>
      <c r="E228">
        <v>24070245</v>
      </c>
      <c r="G228" t="s">
        <v>820</v>
      </c>
      <c r="H228" t="s">
        <v>38</v>
      </c>
      <c r="I228" t="s">
        <v>39</v>
      </c>
      <c r="J228" t="s">
        <v>40</v>
      </c>
      <c r="M228" t="s">
        <v>54</v>
      </c>
      <c r="N228" t="s">
        <v>48</v>
      </c>
      <c r="O228">
        <v>2415103</v>
      </c>
      <c r="P228" t="s">
        <v>254</v>
      </c>
      <c r="R228" t="s">
        <v>821</v>
      </c>
      <c r="V228" t="s">
        <v>822</v>
      </c>
      <c r="W228" t="s">
        <v>44</v>
      </c>
      <c r="X228" s="1">
        <v>45295</v>
      </c>
      <c r="Y228" s="1">
        <v>45566</v>
      </c>
      <c r="Z228" s="1">
        <v>45930</v>
      </c>
      <c r="AA228">
        <v>22896</v>
      </c>
      <c r="AB228">
        <v>11104</v>
      </c>
      <c r="AC228">
        <v>34000</v>
      </c>
      <c r="AD228">
        <v>67340</v>
      </c>
      <c r="AE228">
        <v>32660</v>
      </c>
      <c r="AF228">
        <v>100000</v>
      </c>
      <c r="AG228" t="s">
        <v>512</v>
      </c>
    </row>
    <row r="229" spans="1:33" x14ac:dyDescent="0.3">
      <c r="A229" t="s">
        <v>33</v>
      </c>
      <c r="B229" t="s">
        <v>544</v>
      </c>
      <c r="C229" t="s">
        <v>126</v>
      </c>
      <c r="D229" t="s">
        <v>246</v>
      </c>
      <c r="E229">
        <v>24070287</v>
      </c>
      <c r="G229" t="s">
        <v>823</v>
      </c>
      <c r="H229" t="s">
        <v>38</v>
      </c>
      <c r="I229" t="s">
        <v>39</v>
      </c>
      <c r="J229" t="s">
        <v>40</v>
      </c>
      <c r="K229" t="s">
        <v>54</v>
      </c>
      <c r="L229" t="s">
        <v>48</v>
      </c>
      <c r="M229" t="s">
        <v>824</v>
      </c>
      <c r="N229" t="s">
        <v>124</v>
      </c>
      <c r="P229" t="s">
        <v>825</v>
      </c>
      <c r="R229" t="s">
        <v>826</v>
      </c>
      <c r="W229" s="1">
        <v>45324</v>
      </c>
      <c r="X229" s="1">
        <v>45322</v>
      </c>
      <c r="Y229" s="1">
        <v>45566</v>
      </c>
      <c r="Z229" s="1">
        <v>45930</v>
      </c>
      <c r="AA229">
        <v>16835</v>
      </c>
      <c r="AB229">
        <v>8165</v>
      </c>
      <c r="AC229">
        <v>25000</v>
      </c>
      <c r="AD229">
        <v>30303</v>
      </c>
      <c r="AE229">
        <v>14697</v>
      </c>
      <c r="AF229">
        <v>45000</v>
      </c>
      <c r="AG229" t="s">
        <v>500</v>
      </c>
    </row>
    <row r="230" spans="1:33" x14ac:dyDescent="0.3">
      <c r="A230" t="s">
        <v>33</v>
      </c>
      <c r="B230" t="s">
        <v>119</v>
      </c>
      <c r="C230" t="s">
        <v>120</v>
      </c>
      <c r="D230" t="s">
        <v>166</v>
      </c>
      <c r="E230">
        <v>24070260</v>
      </c>
      <c r="G230" t="s">
        <v>827</v>
      </c>
      <c r="H230" t="s">
        <v>38</v>
      </c>
      <c r="I230" t="s">
        <v>39</v>
      </c>
      <c r="J230" t="s">
        <v>40</v>
      </c>
      <c r="M230" t="s">
        <v>47</v>
      </c>
      <c r="N230" t="s">
        <v>48</v>
      </c>
      <c r="P230" t="s">
        <v>168</v>
      </c>
      <c r="V230" t="s">
        <v>828</v>
      </c>
      <c r="W230" s="1">
        <v>45307</v>
      </c>
      <c r="X230" s="1">
        <v>45307</v>
      </c>
      <c r="Y230" s="1">
        <v>45658</v>
      </c>
      <c r="Z230" s="1">
        <v>46387</v>
      </c>
      <c r="AA230">
        <v>250000</v>
      </c>
      <c r="AB230">
        <v>121250</v>
      </c>
      <c r="AC230">
        <v>371250</v>
      </c>
      <c r="AD230">
        <v>1250000</v>
      </c>
      <c r="AE230">
        <v>606250</v>
      </c>
      <c r="AF230">
        <v>1856250</v>
      </c>
      <c r="AG230" t="s">
        <v>178</v>
      </c>
    </row>
    <row r="231" spans="1:33" x14ac:dyDescent="0.3">
      <c r="A231" t="s">
        <v>33</v>
      </c>
      <c r="B231" t="s">
        <v>119</v>
      </c>
      <c r="C231" t="s">
        <v>120</v>
      </c>
      <c r="D231" t="s">
        <v>166</v>
      </c>
      <c r="E231">
        <v>24080317</v>
      </c>
      <c r="G231" t="s">
        <v>832</v>
      </c>
      <c r="H231" t="s">
        <v>747</v>
      </c>
      <c r="I231" t="s">
        <v>39</v>
      </c>
      <c r="J231" t="s">
        <v>833</v>
      </c>
      <c r="M231" t="s">
        <v>47</v>
      </c>
      <c r="N231" t="s">
        <v>48</v>
      </c>
      <c r="P231" t="s">
        <v>168</v>
      </c>
      <c r="V231" t="s">
        <v>834</v>
      </c>
      <c r="W231" s="1">
        <v>45344</v>
      </c>
      <c r="X231" s="1">
        <v>45345</v>
      </c>
      <c r="Y231" s="1">
        <v>45658</v>
      </c>
      <c r="Z231" s="1">
        <v>46022</v>
      </c>
      <c r="AA231">
        <v>50000</v>
      </c>
      <c r="AB231">
        <v>24250</v>
      </c>
      <c r="AC231">
        <v>74250</v>
      </c>
      <c r="AD231">
        <v>100000</v>
      </c>
      <c r="AE231">
        <v>48500</v>
      </c>
      <c r="AF231">
        <v>148500</v>
      </c>
      <c r="AG231" t="s">
        <v>178</v>
      </c>
    </row>
    <row r="232" spans="1:33" x14ac:dyDescent="0.3">
      <c r="A232" t="s">
        <v>33</v>
      </c>
      <c r="B232" t="s">
        <v>119</v>
      </c>
      <c r="C232" t="s">
        <v>120</v>
      </c>
      <c r="D232" t="s">
        <v>166</v>
      </c>
      <c r="E232">
        <v>24080318</v>
      </c>
      <c r="G232" t="s">
        <v>835</v>
      </c>
      <c r="H232" t="s">
        <v>38</v>
      </c>
      <c r="I232" t="s">
        <v>39</v>
      </c>
      <c r="J232" t="s">
        <v>833</v>
      </c>
      <c r="M232" t="s">
        <v>47</v>
      </c>
      <c r="N232" t="s">
        <v>48</v>
      </c>
      <c r="P232" t="s">
        <v>168</v>
      </c>
      <c r="W232" s="1">
        <v>45348</v>
      </c>
      <c r="X232" s="1">
        <v>45348</v>
      </c>
      <c r="Y232" s="1">
        <v>45658</v>
      </c>
      <c r="Z232" s="1">
        <v>46022</v>
      </c>
      <c r="AA232">
        <v>100000</v>
      </c>
      <c r="AB232">
        <v>48500</v>
      </c>
      <c r="AC232">
        <v>148500</v>
      </c>
      <c r="AD232">
        <v>300000</v>
      </c>
      <c r="AE232">
        <v>145500</v>
      </c>
      <c r="AF232">
        <v>445500</v>
      </c>
      <c r="AG232" t="s">
        <v>178</v>
      </c>
    </row>
    <row r="233" spans="1:33" x14ac:dyDescent="0.3">
      <c r="A233" t="s">
        <v>33</v>
      </c>
      <c r="B233" t="s">
        <v>119</v>
      </c>
      <c r="C233" t="s">
        <v>120</v>
      </c>
      <c r="D233" t="s">
        <v>166</v>
      </c>
      <c r="E233">
        <v>24080323</v>
      </c>
      <c r="G233" t="s">
        <v>836</v>
      </c>
      <c r="H233" t="s">
        <v>747</v>
      </c>
      <c r="I233" t="s">
        <v>39</v>
      </c>
      <c r="J233" t="s">
        <v>833</v>
      </c>
      <c r="M233" t="s">
        <v>47</v>
      </c>
      <c r="N233" t="s">
        <v>48</v>
      </c>
      <c r="P233" t="s">
        <v>168</v>
      </c>
      <c r="V233" t="s">
        <v>444</v>
      </c>
      <c r="W233" s="1">
        <v>45348</v>
      </c>
      <c r="X233" s="1">
        <v>45349</v>
      </c>
      <c r="Y233" s="1">
        <v>45658</v>
      </c>
      <c r="Z233" s="1">
        <v>46022</v>
      </c>
      <c r="AA233">
        <v>100000</v>
      </c>
      <c r="AB233">
        <v>48500</v>
      </c>
      <c r="AC233">
        <v>148500</v>
      </c>
      <c r="AD233">
        <v>300000</v>
      </c>
      <c r="AE233">
        <v>145500</v>
      </c>
      <c r="AF233">
        <v>445500</v>
      </c>
      <c r="AG233" t="s">
        <v>178</v>
      </c>
    </row>
    <row r="234" spans="1:33" x14ac:dyDescent="0.3">
      <c r="A234" t="s">
        <v>33</v>
      </c>
      <c r="B234" t="s">
        <v>126</v>
      </c>
      <c r="C234" t="s">
        <v>127</v>
      </c>
      <c r="D234" t="s">
        <v>113</v>
      </c>
      <c r="E234">
        <v>24080303</v>
      </c>
      <c r="G234" t="s">
        <v>837</v>
      </c>
      <c r="H234" t="s">
        <v>38</v>
      </c>
      <c r="I234" t="s">
        <v>39</v>
      </c>
      <c r="J234" t="s">
        <v>71</v>
      </c>
      <c r="M234" t="s">
        <v>508</v>
      </c>
      <c r="N234" t="s">
        <v>48</v>
      </c>
      <c r="P234" t="s">
        <v>838</v>
      </c>
      <c r="R234" t="s">
        <v>652</v>
      </c>
      <c r="V234" t="s">
        <v>839</v>
      </c>
      <c r="W234" s="1">
        <v>45336</v>
      </c>
      <c r="X234" s="1">
        <v>45337</v>
      </c>
      <c r="Y234" s="1">
        <v>45566</v>
      </c>
      <c r="Z234" s="1">
        <v>45930</v>
      </c>
      <c r="AA234">
        <v>137357</v>
      </c>
      <c r="AB234">
        <v>55492</v>
      </c>
      <c r="AC234">
        <v>192849</v>
      </c>
      <c r="AD234">
        <v>356086</v>
      </c>
      <c r="AE234">
        <v>143858</v>
      </c>
      <c r="AF234">
        <v>499944</v>
      </c>
    </row>
    <row r="235" spans="1:33" x14ac:dyDescent="0.3">
      <c r="A235" t="s">
        <v>33</v>
      </c>
      <c r="B235" t="s">
        <v>126</v>
      </c>
      <c r="C235" t="s">
        <v>128</v>
      </c>
      <c r="D235" t="s">
        <v>128</v>
      </c>
      <c r="E235">
        <v>24080289</v>
      </c>
      <c r="G235" t="s">
        <v>840</v>
      </c>
      <c r="H235" t="s">
        <v>38</v>
      </c>
      <c r="I235" t="s">
        <v>628</v>
      </c>
      <c r="J235" t="s">
        <v>131</v>
      </c>
      <c r="M235" t="s">
        <v>146</v>
      </c>
      <c r="N235" t="s">
        <v>124</v>
      </c>
      <c r="P235" t="s">
        <v>133</v>
      </c>
      <c r="W235" t="s">
        <v>44</v>
      </c>
      <c r="X235" s="1">
        <v>45327</v>
      </c>
      <c r="Y235" s="1">
        <v>45323</v>
      </c>
      <c r="Z235" s="1">
        <v>45688</v>
      </c>
      <c r="AA235">
        <v>46179</v>
      </c>
      <c r="AB235">
        <v>6927</v>
      </c>
      <c r="AC235">
        <v>53106</v>
      </c>
      <c r="AD235">
        <v>46179</v>
      </c>
      <c r="AE235">
        <v>6927</v>
      </c>
      <c r="AF235">
        <v>53106</v>
      </c>
    </row>
    <row r="236" spans="1:33" x14ac:dyDescent="0.3">
      <c r="A236" t="s">
        <v>33</v>
      </c>
      <c r="B236" t="s">
        <v>126</v>
      </c>
      <c r="C236" t="s">
        <v>128</v>
      </c>
      <c r="D236" t="s">
        <v>128</v>
      </c>
      <c r="E236">
        <v>24080320</v>
      </c>
      <c r="G236" t="s">
        <v>841</v>
      </c>
      <c r="H236" t="s">
        <v>38</v>
      </c>
      <c r="I236" t="s">
        <v>39</v>
      </c>
      <c r="J236" t="s">
        <v>833</v>
      </c>
      <c r="M236" t="s">
        <v>842</v>
      </c>
      <c r="N236" t="s">
        <v>124</v>
      </c>
      <c r="P236" t="s">
        <v>151</v>
      </c>
      <c r="W236" s="1">
        <v>45350</v>
      </c>
      <c r="X236" s="1">
        <v>45349</v>
      </c>
      <c r="Y236" s="1">
        <v>45474</v>
      </c>
      <c r="Z236" s="1">
        <v>45838</v>
      </c>
      <c r="AA236">
        <v>24660</v>
      </c>
      <c r="AB236">
        <v>0</v>
      </c>
      <c r="AC236">
        <v>24660</v>
      </c>
      <c r="AD236">
        <v>24660</v>
      </c>
      <c r="AE236">
        <v>0</v>
      </c>
      <c r="AF236">
        <v>24660</v>
      </c>
      <c r="AG236" t="s">
        <v>716</v>
      </c>
    </row>
    <row r="237" spans="1:33" x14ac:dyDescent="0.3">
      <c r="A237" t="s">
        <v>33</v>
      </c>
      <c r="B237" t="s">
        <v>126</v>
      </c>
      <c r="C237" t="s">
        <v>843</v>
      </c>
      <c r="D237" t="s">
        <v>309</v>
      </c>
      <c r="E237">
        <v>24080325</v>
      </c>
      <c r="G237" t="s">
        <v>844</v>
      </c>
      <c r="H237" t="s">
        <v>130</v>
      </c>
      <c r="I237" t="s">
        <v>39</v>
      </c>
      <c r="J237" t="s">
        <v>131</v>
      </c>
      <c r="M237" t="s">
        <v>311</v>
      </c>
      <c r="N237" t="s">
        <v>105</v>
      </c>
      <c r="P237" t="s">
        <v>312</v>
      </c>
      <c r="R237" t="s">
        <v>315</v>
      </c>
      <c r="V237" t="s">
        <v>845</v>
      </c>
      <c r="W237" s="1">
        <v>45352</v>
      </c>
      <c r="X237" s="1">
        <v>45349</v>
      </c>
      <c r="Y237" s="1">
        <v>45352</v>
      </c>
      <c r="Z237" s="1">
        <v>45535</v>
      </c>
      <c r="AA237">
        <v>39281</v>
      </c>
      <c r="AB237">
        <v>0</v>
      </c>
      <c r="AC237">
        <v>39281</v>
      </c>
      <c r="AD237">
        <v>39281</v>
      </c>
      <c r="AE237">
        <v>0</v>
      </c>
      <c r="AF237">
        <v>39281</v>
      </c>
    </row>
    <row r="238" spans="1:33" x14ac:dyDescent="0.3">
      <c r="A238" t="s">
        <v>33</v>
      </c>
      <c r="B238" t="s">
        <v>126</v>
      </c>
      <c r="C238" t="s">
        <v>843</v>
      </c>
      <c r="D238" t="s">
        <v>309</v>
      </c>
      <c r="E238">
        <v>24080326</v>
      </c>
      <c r="G238" t="s">
        <v>846</v>
      </c>
      <c r="H238" t="s">
        <v>130</v>
      </c>
      <c r="I238" t="s">
        <v>39</v>
      </c>
      <c r="J238" t="s">
        <v>131</v>
      </c>
      <c r="M238" t="s">
        <v>311</v>
      </c>
      <c r="N238" t="s">
        <v>105</v>
      </c>
      <c r="P238" t="s">
        <v>312</v>
      </c>
      <c r="R238" t="s">
        <v>315</v>
      </c>
      <c r="S238" t="s">
        <v>316</v>
      </c>
      <c r="V238" t="s">
        <v>845</v>
      </c>
      <c r="W238" s="1">
        <v>45352</v>
      </c>
      <c r="X238" s="1">
        <v>45349</v>
      </c>
      <c r="Y238" s="1">
        <v>45352</v>
      </c>
      <c r="Z238" s="1">
        <v>45535</v>
      </c>
      <c r="AA238">
        <v>39281</v>
      </c>
      <c r="AB238">
        <v>0</v>
      </c>
      <c r="AC238">
        <v>39281</v>
      </c>
      <c r="AD238">
        <v>39281</v>
      </c>
      <c r="AE238">
        <v>0</v>
      </c>
      <c r="AF238">
        <v>39281</v>
      </c>
    </row>
    <row r="239" spans="1:33" x14ac:dyDescent="0.3">
      <c r="A239" t="s">
        <v>33</v>
      </c>
      <c r="B239" t="s">
        <v>126</v>
      </c>
      <c r="C239" t="s">
        <v>843</v>
      </c>
      <c r="D239" t="s">
        <v>309</v>
      </c>
      <c r="E239">
        <v>24080327</v>
      </c>
      <c r="G239" t="s">
        <v>847</v>
      </c>
      <c r="H239" t="s">
        <v>130</v>
      </c>
      <c r="I239" t="s">
        <v>39</v>
      </c>
      <c r="J239" t="s">
        <v>131</v>
      </c>
      <c r="M239" t="s">
        <v>311</v>
      </c>
      <c r="N239" t="s">
        <v>105</v>
      </c>
      <c r="P239" t="s">
        <v>312</v>
      </c>
      <c r="R239" t="s">
        <v>315</v>
      </c>
      <c r="S239" t="s">
        <v>316</v>
      </c>
      <c r="V239" t="s">
        <v>845</v>
      </c>
      <c r="W239" s="1">
        <v>45352</v>
      </c>
      <c r="X239" s="1">
        <v>45349</v>
      </c>
      <c r="Y239" s="1">
        <v>45352</v>
      </c>
      <c r="Z239" s="1">
        <v>45535</v>
      </c>
      <c r="AA239">
        <v>13288</v>
      </c>
      <c r="AB239">
        <v>0</v>
      </c>
      <c r="AC239">
        <v>13288</v>
      </c>
      <c r="AD239">
        <v>13288</v>
      </c>
      <c r="AE239">
        <v>0</v>
      </c>
      <c r="AF239">
        <v>13288</v>
      </c>
    </row>
    <row r="240" spans="1:33" x14ac:dyDescent="0.3">
      <c r="A240" t="s">
        <v>33</v>
      </c>
      <c r="B240" t="s">
        <v>126</v>
      </c>
      <c r="C240" t="s">
        <v>843</v>
      </c>
      <c r="D240" t="s">
        <v>309</v>
      </c>
      <c r="E240">
        <v>24080328</v>
      </c>
      <c r="G240" t="s">
        <v>848</v>
      </c>
      <c r="H240" t="s">
        <v>130</v>
      </c>
      <c r="I240" t="s">
        <v>39</v>
      </c>
      <c r="J240" t="s">
        <v>131</v>
      </c>
      <c r="M240" t="s">
        <v>311</v>
      </c>
      <c r="N240" t="s">
        <v>105</v>
      </c>
      <c r="P240" t="s">
        <v>312</v>
      </c>
      <c r="R240" t="s">
        <v>315</v>
      </c>
      <c r="S240" t="s">
        <v>316</v>
      </c>
      <c r="V240" t="s">
        <v>845</v>
      </c>
      <c r="W240" s="1">
        <v>45352</v>
      </c>
      <c r="X240" s="1">
        <v>45349</v>
      </c>
      <c r="Y240" s="1">
        <v>45352</v>
      </c>
      <c r="Z240" s="1">
        <v>45535</v>
      </c>
      <c r="AA240">
        <v>39281</v>
      </c>
      <c r="AB240">
        <v>0</v>
      </c>
      <c r="AC240">
        <v>39281</v>
      </c>
      <c r="AD240">
        <v>39281</v>
      </c>
      <c r="AE240">
        <v>0</v>
      </c>
      <c r="AF240">
        <v>39281</v>
      </c>
    </row>
    <row r="241" spans="1:33" x14ac:dyDescent="0.3">
      <c r="A241" t="s">
        <v>33</v>
      </c>
      <c r="B241" t="s">
        <v>126</v>
      </c>
      <c r="C241" t="s">
        <v>246</v>
      </c>
      <c r="D241" t="s">
        <v>812</v>
      </c>
      <c r="E241">
        <v>24080331</v>
      </c>
      <c r="G241" t="s">
        <v>849</v>
      </c>
      <c r="H241" t="s">
        <v>38</v>
      </c>
      <c r="I241" t="s">
        <v>39</v>
      </c>
      <c r="J241" t="s">
        <v>131</v>
      </c>
      <c r="K241" t="s">
        <v>850</v>
      </c>
      <c r="L241" t="s">
        <v>48</v>
      </c>
      <c r="M241" t="s">
        <v>851</v>
      </c>
      <c r="N241" t="s">
        <v>391</v>
      </c>
      <c r="P241" t="s">
        <v>407</v>
      </c>
      <c r="W241" s="1">
        <v>45350</v>
      </c>
      <c r="X241" s="1">
        <v>45350</v>
      </c>
      <c r="Y241" s="1">
        <v>45444</v>
      </c>
      <c r="Z241" s="1">
        <v>45808</v>
      </c>
      <c r="AA241">
        <v>41985</v>
      </c>
      <c r="AB241">
        <v>13015</v>
      </c>
      <c r="AC241">
        <v>55000</v>
      </c>
      <c r="AD241">
        <v>41985</v>
      </c>
      <c r="AE241">
        <v>13015</v>
      </c>
      <c r="AF241">
        <v>55000</v>
      </c>
      <c r="AG241" t="s">
        <v>655</v>
      </c>
    </row>
    <row r="242" spans="1:33" x14ac:dyDescent="0.3">
      <c r="A242" t="s">
        <v>33</v>
      </c>
      <c r="B242" t="s">
        <v>127</v>
      </c>
      <c r="C242" t="s">
        <v>35</v>
      </c>
      <c r="D242" t="s">
        <v>36</v>
      </c>
      <c r="E242">
        <v>24080290</v>
      </c>
      <c r="G242" t="s">
        <v>852</v>
      </c>
      <c r="H242" t="s">
        <v>38</v>
      </c>
      <c r="I242" t="s">
        <v>39</v>
      </c>
      <c r="J242" t="s">
        <v>833</v>
      </c>
      <c r="M242" t="s">
        <v>739</v>
      </c>
      <c r="N242" t="s">
        <v>124</v>
      </c>
      <c r="P242" t="s">
        <v>322</v>
      </c>
      <c r="R242" t="s">
        <v>853</v>
      </c>
      <c r="W242" s="1">
        <v>45330</v>
      </c>
      <c r="X242" s="1">
        <v>45329</v>
      </c>
      <c r="Y242" s="1">
        <v>45566</v>
      </c>
      <c r="Z242" s="1">
        <v>45930</v>
      </c>
      <c r="AA242">
        <v>89000</v>
      </c>
      <c r="AB242">
        <v>0</v>
      </c>
      <c r="AC242">
        <v>89000</v>
      </c>
      <c r="AD242">
        <v>89000</v>
      </c>
      <c r="AE242">
        <v>0</v>
      </c>
      <c r="AF242">
        <v>89000</v>
      </c>
      <c r="AG242" t="s">
        <v>461</v>
      </c>
    </row>
    <row r="243" spans="1:33" x14ac:dyDescent="0.3">
      <c r="A243" t="s">
        <v>33</v>
      </c>
      <c r="B243" t="s">
        <v>127</v>
      </c>
      <c r="C243" t="s">
        <v>35</v>
      </c>
      <c r="D243" t="s">
        <v>36</v>
      </c>
      <c r="E243">
        <v>24080291</v>
      </c>
      <c r="G243" t="s">
        <v>854</v>
      </c>
      <c r="H243" t="s">
        <v>38</v>
      </c>
      <c r="I243" t="s">
        <v>39</v>
      </c>
      <c r="J243" t="s">
        <v>833</v>
      </c>
      <c r="K243" t="s">
        <v>739</v>
      </c>
      <c r="L243" t="s">
        <v>124</v>
      </c>
      <c r="M243" t="s">
        <v>855</v>
      </c>
      <c r="N243" t="s">
        <v>93</v>
      </c>
      <c r="P243" t="s">
        <v>454</v>
      </c>
      <c r="S243" t="s">
        <v>464</v>
      </c>
      <c r="W243" s="1">
        <v>45330</v>
      </c>
      <c r="X243" s="1">
        <v>45329</v>
      </c>
      <c r="Y243" s="1">
        <v>45566</v>
      </c>
      <c r="Z243" s="1">
        <v>45930</v>
      </c>
      <c r="AA243">
        <v>91683</v>
      </c>
      <c r="AB243">
        <v>0</v>
      </c>
      <c r="AC243">
        <v>91683</v>
      </c>
      <c r="AD243">
        <v>91683</v>
      </c>
      <c r="AE243">
        <v>0</v>
      </c>
      <c r="AF243">
        <v>91683</v>
      </c>
      <c r="AG243" t="s">
        <v>461</v>
      </c>
    </row>
    <row r="244" spans="1:33" x14ac:dyDescent="0.3">
      <c r="A244" t="s">
        <v>33</v>
      </c>
      <c r="B244" t="s">
        <v>127</v>
      </c>
      <c r="C244" t="s">
        <v>35</v>
      </c>
      <c r="D244" t="s">
        <v>36</v>
      </c>
      <c r="E244">
        <v>24080293</v>
      </c>
      <c r="G244" t="s">
        <v>856</v>
      </c>
      <c r="H244" t="s">
        <v>38</v>
      </c>
      <c r="I244" t="s">
        <v>39</v>
      </c>
      <c r="J244" t="s">
        <v>833</v>
      </c>
      <c r="K244" t="s">
        <v>414</v>
      </c>
      <c r="L244" t="s">
        <v>48</v>
      </c>
      <c r="M244" t="s">
        <v>516</v>
      </c>
      <c r="N244" t="s">
        <v>93</v>
      </c>
      <c r="P244" t="s">
        <v>563</v>
      </c>
      <c r="S244" t="s">
        <v>857</v>
      </c>
      <c r="V244" t="s">
        <v>858</v>
      </c>
      <c r="W244" s="1">
        <v>45337</v>
      </c>
      <c r="X244" s="1">
        <v>45334</v>
      </c>
      <c r="Y244" s="1">
        <v>45566</v>
      </c>
      <c r="Z244" s="1">
        <v>45930</v>
      </c>
      <c r="AA244">
        <v>5999</v>
      </c>
      <c r="AB244">
        <v>2571</v>
      </c>
      <c r="AC244">
        <v>8570</v>
      </c>
      <c r="AD244">
        <v>11998</v>
      </c>
      <c r="AE244">
        <v>5142</v>
      </c>
      <c r="AF244">
        <v>17140</v>
      </c>
      <c r="AG244" t="s">
        <v>461</v>
      </c>
    </row>
    <row r="245" spans="1:33" x14ac:dyDescent="0.3">
      <c r="A245" t="s">
        <v>33</v>
      </c>
      <c r="B245" t="s">
        <v>127</v>
      </c>
      <c r="C245" t="s">
        <v>35</v>
      </c>
      <c r="D245" t="s">
        <v>36</v>
      </c>
      <c r="E245">
        <v>24080295</v>
      </c>
      <c r="G245" t="s">
        <v>859</v>
      </c>
      <c r="H245" t="s">
        <v>38</v>
      </c>
      <c r="I245" t="s">
        <v>39</v>
      </c>
      <c r="J245" t="s">
        <v>833</v>
      </c>
      <c r="M245" t="s">
        <v>739</v>
      </c>
      <c r="N245" t="s">
        <v>124</v>
      </c>
      <c r="P245" t="s">
        <v>322</v>
      </c>
      <c r="Q245" t="s">
        <v>860</v>
      </c>
      <c r="W245" s="1">
        <v>45330</v>
      </c>
      <c r="X245" s="1">
        <v>45334</v>
      </c>
      <c r="Y245" s="1">
        <v>45566</v>
      </c>
      <c r="Z245" s="1">
        <v>45930</v>
      </c>
      <c r="AA245">
        <v>383006</v>
      </c>
      <c r="AB245">
        <v>0</v>
      </c>
      <c r="AC245">
        <v>383006</v>
      </c>
      <c r="AD245">
        <v>383006</v>
      </c>
      <c r="AE245">
        <v>0</v>
      </c>
      <c r="AF245">
        <v>383006</v>
      </c>
      <c r="AG245" t="s">
        <v>461</v>
      </c>
    </row>
    <row r="246" spans="1:33" x14ac:dyDescent="0.3">
      <c r="A246" t="s">
        <v>33</v>
      </c>
      <c r="B246" t="s">
        <v>127</v>
      </c>
      <c r="C246" t="s">
        <v>35</v>
      </c>
      <c r="D246" t="s">
        <v>36</v>
      </c>
      <c r="E246">
        <v>24080306</v>
      </c>
      <c r="G246" t="s">
        <v>861</v>
      </c>
      <c r="H246" t="s">
        <v>38</v>
      </c>
      <c r="I246" t="s">
        <v>39</v>
      </c>
      <c r="J246" t="s">
        <v>833</v>
      </c>
      <c r="K246" t="s">
        <v>739</v>
      </c>
      <c r="L246" t="s">
        <v>124</v>
      </c>
      <c r="M246" t="s">
        <v>694</v>
      </c>
      <c r="N246" t="s">
        <v>93</v>
      </c>
      <c r="P246" t="s">
        <v>563</v>
      </c>
      <c r="W246" s="1">
        <v>45337</v>
      </c>
      <c r="X246" s="1">
        <v>45338</v>
      </c>
      <c r="Y246" s="1">
        <v>45566</v>
      </c>
      <c r="Z246" s="1">
        <v>45930</v>
      </c>
      <c r="AA246">
        <v>49000</v>
      </c>
      <c r="AB246">
        <v>0</v>
      </c>
      <c r="AC246">
        <v>49000</v>
      </c>
      <c r="AD246">
        <v>49000</v>
      </c>
      <c r="AE246">
        <v>0</v>
      </c>
      <c r="AF246">
        <v>49000</v>
      </c>
      <c r="AG246" t="s">
        <v>461</v>
      </c>
    </row>
    <row r="247" spans="1:33" x14ac:dyDescent="0.3">
      <c r="A247" t="s">
        <v>33</v>
      </c>
      <c r="B247" t="s">
        <v>127</v>
      </c>
      <c r="C247" t="s">
        <v>35</v>
      </c>
      <c r="D247" t="s">
        <v>36</v>
      </c>
      <c r="E247">
        <v>24080316</v>
      </c>
      <c r="G247" t="s">
        <v>862</v>
      </c>
      <c r="H247" t="s">
        <v>38</v>
      </c>
      <c r="I247" t="s">
        <v>39</v>
      </c>
      <c r="J247" t="s">
        <v>833</v>
      </c>
      <c r="K247" t="s">
        <v>863</v>
      </c>
      <c r="L247" t="s">
        <v>48</v>
      </c>
      <c r="M247" t="s">
        <v>864</v>
      </c>
      <c r="N247" t="s">
        <v>93</v>
      </c>
      <c r="P247" t="s">
        <v>865</v>
      </c>
      <c r="W247" s="1">
        <v>45352</v>
      </c>
      <c r="X247" s="1">
        <v>45344</v>
      </c>
      <c r="Y247" s="1">
        <v>45474</v>
      </c>
      <c r="Z247" s="1">
        <v>45838</v>
      </c>
      <c r="AA247">
        <v>26524</v>
      </c>
      <c r="AB247">
        <v>12864</v>
      </c>
      <c r="AC247">
        <v>39388</v>
      </c>
      <c r="AD247">
        <v>53838</v>
      </c>
      <c r="AE247">
        <v>26111</v>
      </c>
      <c r="AF247">
        <v>79949</v>
      </c>
      <c r="AG247" t="s">
        <v>191</v>
      </c>
    </row>
    <row r="248" spans="1:33" x14ac:dyDescent="0.3">
      <c r="A248" t="s">
        <v>33</v>
      </c>
      <c r="B248" t="s">
        <v>127</v>
      </c>
      <c r="C248" t="s">
        <v>35</v>
      </c>
      <c r="D248" t="s">
        <v>866</v>
      </c>
      <c r="E248">
        <v>24080299</v>
      </c>
      <c r="G248" t="s">
        <v>867</v>
      </c>
      <c r="H248" t="s">
        <v>38</v>
      </c>
      <c r="I248" t="s">
        <v>39</v>
      </c>
      <c r="J248" t="s">
        <v>833</v>
      </c>
      <c r="K248" t="s">
        <v>687</v>
      </c>
      <c r="L248" t="s">
        <v>48</v>
      </c>
      <c r="M248" t="s">
        <v>868</v>
      </c>
      <c r="N248" t="s">
        <v>137</v>
      </c>
      <c r="P248" t="s">
        <v>55</v>
      </c>
      <c r="R248" t="s">
        <v>473</v>
      </c>
      <c r="W248" s="1">
        <v>45334</v>
      </c>
      <c r="X248" s="1">
        <v>45334</v>
      </c>
      <c r="Y248" s="1">
        <v>45383</v>
      </c>
      <c r="Z248" s="1">
        <v>45657</v>
      </c>
      <c r="AA248">
        <v>72201</v>
      </c>
      <c r="AB248">
        <v>35017</v>
      </c>
      <c r="AC248">
        <v>107218</v>
      </c>
      <c r="AD248">
        <v>72201</v>
      </c>
      <c r="AE248">
        <v>35017</v>
      </c>
      <c r="AF248">
        <v>107218</v>
      </c>
      <c r="AG248" t="s">
        <v>178</v>
      </c>
    </row>
    <row r="249" spans="1:33" x14ac:dyDescent="0.3">
      <c r="A249" t="s">
        <v>33</v>
      </c>
      <c r="B249" t="s">
        <v>127</v>
      </c>
      <c r="C249" t="s">
        <v>35</v>
      </c>
      <c r="D249" t="s">
        <v>866</v>
      </c>
      <c r="E249">
        <v>24080337</v>
      </c>
      <c r="G249" t="s">
        <v>869</v>
      </c>
      <c r="H249" t="s">
        <v>38</v>
      </c>
      <c r="I249" t="s">
        <v>39</v>
      </c>
      <c r="J249" t="s">
        <v>833</v>
      </c>
      <c r="K249" t="s">
        <v>870</v>
      </c>
      <c r="L249" t="s">
        <v>48</v>
      </c>
      <c r="M249" t="s">
        <v>186</v>
      </c>
      <c r="N249" t="s">
        <v>48</v>
      </c>
      <c r="P249" t="s">
        <v>49</v>
      </c>
      <c r="W249" s="1">
        <v>45352</v>
      </c>
      <c r="X249" s="1">
        <v>45351</v>
      </c>
      <c r="Y249" s="1">
        <v>45566</v>
      </c>
      <c r="Z249" s="1">
        <v>45930</v>
      </c>
      <c r="AA249">
        <v>164983</v>
      </c>
      <c r="AB249">
        <v>80017</v>
      </c>
      <c r="AC249">
        <v>245000</v>
      </c>
      <c r="AD249">
        <v>164983</v>
      </c>
      <c r="AE249">
        <v>80017</v>
      </c>
      <c r="AF249">
        <v>245000</v>
      </c>
      <c r="AG249" t="s">
        <v>178</v>
      </c>
    </row>
    <row r="250" spans="1:33" x14ac:dyDescent="0.3">
      <c r="A250" t="s">
        <v>33</v>
      </c>
      <c r="B250" t="s">
        <v>127</v>
      </c>
      <c r="C250" t="s">
        <v>35</v>
      </c>
      <c r="D250" t="s">
        <v>328</v>
      </c>
      <c r="E250">
        <v>24080297</v>
      </c>
      <c r="G250" t="s">
        <v>871</v>
      </c>
      <c r="H250" t="s">
        <v>38</v>
      </c>
      <c r="I250" t="s">
        <v>39</v>
      </c>
      <c r="J250" t="s">
        <v>833</v>
      </c>
      <c r="K250" t="s">
        <v>587</v>
      </c>
      <c r="L250" t="s">
        <v>93</v>
      </c>
      <c r="M250" t="s">
        <v>872</v>
      </c>
      <c r="N250" t="s">
        <v>93</v>
      </c>
      <c r="P250" t="s">
        <v>873</v>
      </c>
      <c r="W250" s="1">
        <v>45338</v>
      </c>
      <c r="X250" s="1">
        <v>45334</v>
      </c>
      <c r="Y250" s="1">
        <v>45428</v>
      </c>
      <c r="Z250" s="1">
        <v>45792</v>
      </c>
      <c r="AA250">
        <v>20000</v>
      </c>
      <c r="AB250">
        <v>0</v>
      </c>
      <c r="AC250">
        <v>20000</v>
      </c>
      <c r="AD250">
        <v>20000</v>
      </c>
      <c r="AE250">
        <v>0</v>
      </c>
      <c r="AF250">
        <v>20000</v>
      </c>
      <c r="AG250" t="s">
        <v>757</v>
      </c>
    </row>
    <row r="251" spans="1:33" x14ac:dyDescent="0.3">
      <c r="A251" t="s">
        <v>33</v>
      </c>
      <c r="B251" t="s">
        <v>127</v>
      </c>
      <c r="C251" t="s">
        <v>35</v>
      </c>
      <c r="D251" t="s">
        <v>328</v>
      </c>
      <c r="E251">
        <v>24080301</v>
      </c>
      <c r="G251" t="s">
        <v>874</v>
      </c>
      <c r="H251" t="s">
        <v>330</v>
      </c>
      <c r="I251" t="s">
        <v>39</v>
      </c>
      <c r="J251" t="s">
        <v>833</v>
      </c>
      <c r="M251" t="s">
        <v>47</v>
      </c>
      <c r="N251" t="s">
        <v>48</v>
      </c>
      <c r="P251" t="s">
        <v>484</v>
      </c>
      <c r="W251" s="1">
        <v>45337</v>
      </c>
      <c r="X251" s="1">
        <v>45337</v>
      </c>
      <c r="Y251" s="1">
        <v>45444</v>
      </c>
      <c r="Z251" s="1">
        <v>45808</v>
      </c>
      <c r="AA251">
        <v>100000</v>
      </c>
      <c r="AB251">
        <v>0</v>
      </c>
      <c r="AC251">
        <v>100000</v>
      </c>
      <c r="AD251">
        <v>100000</v>
      </c>
      <c r="AE251">
        <v>0</v>
      </c>
      <c r="AF251">
        <v>100000</v>
      </c>
      <c r="AG251" t="s">
        <v>178</v>
      </c>
    </row>
    <row r="252" spans="1:33" x14ac:dyDescent="0.3">
      <c r="A252" t="s">
        <v>33</v>
      </c>
      <c r="B252" t="s">
        <v>127</v>
      </c>
      <c r="C252" t="s">
        <v>35</v>
      </c>
      <c r="D252" t="s">
        <v>328</v>
      </c>
      <c r="E252">
        <v>24080308</v>
      </c>
      <c r="G252" t="s">
        <v>875</v>
      </c>
      <c r="H252" t="s">
        <v>330</v>
      </c>
      <c r="I252" t="s">
        <v>39</v>
      </c>
      <c r="J252" t="s">
        <v>833</v>
      </c>
      <c r="M252" t="s">
        <v>47</v>
      </c>
      <c r="N252" t="s">
        <v>48</v>
      </c>
      <c r="P252" t="s">
        <v>876</v>
      </c>
      <c r="W252" s="1">
        <v>45337</v>
      </c>
      <c r="X252" s="1">
        <v>45338</v>
      </c>
      <c r="Y252" s="1">
        <v>45474</v>
      </c>
      <c r="Z252" s="1">
        <v>45838</v>
      </c>
      <c r="AA252">
        <v>99100</v>
      </c>
      <c r="AB252">
        <v>0</v>
      </c>
      <c r="AC252">
        <v>99100</v>
      </c>
      <c r="AD252">
        <v>99100</v>
      </c>
      <c r="AE252">
        <v>0</v>
      </c>
      <c r="AF252">
        <v>99100</v>
      </c>
      <c r="AG252" t="s">
        <v>178</v>
      </c>
    </row>
    <row r="253" spans="1:33" x14ac:dyDescent="0.3">
      <c r="A253" t="s">
        <v>33</v>
      </c>
      <c r="B253" t="s">
        <v>127</v>
      </c>
      <c r="C253" t="s">
        <v>35</v>
      </c>
      <c r="D253" t="s">
        <v>328</v>
      </c>
      <c r="E253">
        <v>24080310</v>
      </c>
      <c r="G253" t="s">
        <v>877</v>
      </c>
      <c r="H253" t="s">
        <v>38</v>
      </c>
      <c r="I253" t="s">
        <v>39</v>
      </c>
      <c r="J253" t="s">
        <v>833</v>
      </c>
      <c r="M253" t="s">
        <v>47</v>
      </c>
      <c r="N253" t="s">
        <v>48</v>
      </c>
      <c r="O253">
        <v>4958844</v>
      </c>
      <c r="P253" t="s">
        <v>480</v>
      </c>
      <c r="Q253" t="s">
        <v>97</v>
      </c>
      <c r="W253" s="1">
        <v>45338</v>
      </c>
      <c r="X253" s="1">
        <v>45338</v>
      </c>
      <c r="Y253" s="1">
        <v>45536</v>
      </c>
      <c r="Z253" s="1">
        <v>45900</v>
      </c>
      <c r="AA253">
        <v>150000</v>
      </c>
      <c r="AB253">
        <v>72750</v>
      </c>
      <c r="AC253">
        <v>222750</v>
      </c>
      <c r="AD253">
        <v>275000</v>
      </c>
      <c r="AE253">
        <v>133375</v>
      </c>
      <c r="AF253">
        <v>408375</v>
      </c>
      <c r="AG253" t="s">
        <v>178</v>
      </c>
    </row>
    <row r="254" spans="1:33" x14ac:dyDescent="0.3">
      <c r="A254" t="s">
        <v>33</v>
      </c>
      <c r="B254" t="s">
        <v>127</v>
      </c>
      <c r="C254" t="s">
        <v>35</v>
      </c>
      <c r="D254" t="s">
        <v>328</v>
      </c>
      <c r="E254">
        <v>24080330</v>
      </c>
      <c r="G254" t="s">
        <v>878</v>
      </c>
      <c r="H254" t="s">
        <v>38</v>
      </c>
      <c r="I254" t="s">
        <v>39</v>
      </c>
      <c r="J254" t="s">
        <v>833</v>
      </c>
      <c r="M254" t="s">
        <v>47</v>
      </c>
      <c r="N254" t="s">
        <v>48</v>
      </c>
      <c r="P254" t="s">
        <v>480</v>
      </c>
      <c r="R254" t="s">
        <v>97</v>
      </c>
      <c r="V254" t="s">
        <v>481</v>
      </c>
      <c r="W254" s="1">
        <v>45348</v>
      </c>
      <c r="X254" s="1">
        <v>45350</v>
      </c>
      <c r="Y254" s="1">
        <v>45627</v>
      </c>
      <c r="Z254" s="1">
        <v>45991</v>
      </c>
      <c r="AA254">
        <v>105628</v>
      </c>
      <c r="AB254">
        <v>51230</v>
      </c>
      <c r="AC254">
        <v>156858</v>
      </c>
      <c r="AD254">
        <v>299954</v>
      </c>
      <c r="AE254">
        <v>145478</v>
      </c>
      <c r="AF254">
        <v>445432</v>
      </c>
      <c r="AG254" t="s">
        <v>178</v>
      </c>
    </row>
    <row r="255" spans="1:33" x14ac:dyDescent="0.3">
      <c r="A255" t="s">
        <v>33</v>
      </c>
      <c r="B255" t="s">
        <v>127</v>
      </c>
      <c r="C255" t="s">
        <v>68</v>
      </c>
      <c r="D255" t="s">
        <v>69</v>
      </c>
      <c r="E255">
        <v>24080288</v>
      </c>
      <c r="G255" t="s">
        <v>879</v>
      </c>
      <c r="H255" t="s">
        <v>38</v>
      </c>
      <c r="I255" t="s">
        <v>39</v>
      </c>
      <c r="J255" t="s">
        <v>71</v>
      </c>
      <c r="M255" t="s">
        <v>351</v>
      </c>
      <c r="N255" t="s">
        <v>105</v>
      </c>
      <c r="P255" t="s">
        <v>73</v>
      </c>
      <c r="R255" t="s">
        <v>74</v>
      </c>
      <c r="V255" t="s">
        <v>880</v>
      </c>
      <c r="W255" s="1">
        <v>45338</v>
      </c>
      <c r="X255" s="1">
        <v>45323</v>
      </c>
      <c r="Y255" s="1">
        <v>45566</v>
      </c>
      <c r="Z255" s="1">
        <v>45930</v>
      </c>
      <c r="AA255">
        <v>218583</v>
      </c>
      <c r="AB255">
        <v>43717</v>
      </c>
      <c r="AC255">
        <v>262300</v>
      </c>
      <c r="AD255">
        <v>218583</v>
      </c>
      <c r="AE255">
        <v>43717</v>
      </c>
      <c r="AF255">
        <v>262300</v>
      </c>
    </row>
    <row r="256" spans="1:33" x14ac:dyDescent="0.3">
      <c r="A256" t="s">
        <v>33</v>
      </c>
      <c r="B256" t="s">
        <v>127</v>
      </c>
      <c r="C256" t="s">
        <v>76</v>
      </c>
      <c r="D256" t="s">
        <v>77</v>
      </c>
      <c r="E256">
        <v>24080309</v>
      </c>
      <c r="G256" t="s">
        <v>881</v>
      </c>
      <c r="H256" t="s">
        <v>38</v>
      </c>
      <c r="I256" t="s">
        <v>39</v>
      </c>
      <c r="J256" t="s">
        <v>833</v>
      </c>
      <c r="M256" t="s">
        <v>587</v>
      </c>
      <c r="N256" t="s">
        <v>93</v>
      </c>
      <c r="P256" t="s">
        <v>84</v>
      </c>
      <c r="R256" t="s">
        <v>79</v>
      </c>
      <c r="W256" s="1">
        <v>45338</v>
      </c>
      <c r="X256" s="1">
        <v>45338</v>
      </c>
      <c r="Y256" s="1">
        <v>45428</v>
      </c>
      <c r="Z256" s="1">
        <v>45792</v>
      </c>
      <c r="AA256">
        <v>39940</v>
      </c>
      <c r="AB256">
        <v>0</v>
      </c>
      <c r="AC256">
        <v>39940</v>
      </c>
      <c r="AD256">
        <v>39940</v>
      </c>
      <c r="AE256">
        <v>0</v>
      </c>
      <c r="AF256">
        <v>39940</v>
      </c>
    </row>
    <row r="257" spans="1:33" x14ac:dyDescent="0.3">
      <c r="A257" t="s">
        <v>33</v>
      </c>
      <c r="B257" t="s">
        <v>127</v>
      </c>
      <c r="C257" t="s">
        <v>76</v>
      </c>
      <c r="D257" t="s">
        <v>77</v>
      </c>
      <c r="E257">
        <v>24080314</v>
      </c>
      <c r="G257" t="s">
        <v>882</v>
      </c>
      <c r="H257" t="s">
        <v>38</v>
      </c>
      <c r="I257" t="s">
        <v>39</v>
      </c>
      <c r="J257" t="s">
        <v>833</v>
      </c>
      <c r="M257" t="s">
        <v>587</v>
      </c>
      <c r="N257" t="s">
        <v>93</v>
      </c>
      <c r="P257" t="s">
        <v>533</v>
      </c>
      <c r="V257" t="s">
        <v>883</v>
      </c>
      <c r="W257" s="1">
        <v>45338</v>
      </c>
      <c r="X257" s="1">
        <v>45341</v>
      </c>
      <c r="Y257" s="1">
        <v>45520</v>
      </c>
      <c r="Z257" s="1">
        <v>45884</v>
      </c>
      <c r="AA257">
        <v>20000</v>
      </c>
      <c r="AB257">
        <v>0</v>
      </c>
      <c r="AC257">
        <v>20000</v>
      </c>
      <c r="AD257">
        <v>20000</v>
      </c>
      <c r="AE257">
        <v>0</v>
      </c>
      <c r="AF257">
        <v>20000</v>
      </c>
      <c r="AG257" t="s">
        <v>87</v>
      </c>
    </row>
    <row r="258" spans="1:33" x14ac:dyDescent="0.3">
      <c r="A258" t="s">
        <v>33</v>
      </c>
      <c r="B258" t="s">
        <v>127</v>
      </c>
      <c r="C258" t="s">
        <v>76</v>
      </c>
      <c r="D258" t="s">
        <v>88</v>
      </c>
      <c r="E258">
        <v>24080305</v>
      </c>
      <c r="G258" t="s">
        <v>884</v>
      </c>
      <c r="H258" t="s">
        <v>38</v>
      </c>
      <c r="I258" t="s">
        <v>39</v>
      </c>
      <c r="J258" t="s">
        <v>833</v>
      </c>
      <c r="M258" t="s">
        <v>587</v>
      </c>
      <c r="N258" t="s">
        <v>93</v>
      </c>
      <c r="P258" t="s">
        <v>353</v>
      </c>
      <c r="V258" t="s">
        <v>885</v>
      </c>
      <c r="W258" s="1">
        <v>45338</v>
      </c>
      <c r="X258" s="1">
        <v>45337</v>
      </c>
      <c r="Y258" s="1">
        <v>45444</v>
      </c>
      <c r="Z258" s="1">
        <v>45808</v>
      </c>
      <c r="AA258">
        <v>39802</v>
      </c>
      <c r="AB258">
        <v>0</v>
      </c>
      <c r="AC258">
        <v>39802</v>
      </c>
      <c r="AD258">
        <v>39802</v>
      </c>
      <c r="AE258">
        <v>0</v>
      </c>
      <c r="AF258">
        <v>39802</v>
      </c>
      <c r="AG258" t="s">
        <v>95</v>
      </c>
    </row>
    <row r="259" spans="1:33" x14ac:dyDescent="0.3">
      <c r="A259" t="s">
        <v>33</v>
      </c>
      <c r="B259" t="s">
        <v>127</v>
      </c>
      <c r="C259" t="s">
        <v>76</v>
      </c>
      <c r="D259" t="s">
        <v>88</v>
      </c>
      <c r="E259">
        <v>24080311</v>
      </c>
      <c r="G259" t="s">
        <v>886</v>
      </c>
      <c r="H259" t="s">
        <v>38</v>
      </c>
      <c r="I259" t="s">
        <v>39</v>
      </c>
      <c r="J259" t="s">
        <v>833</v>
      </c>
      <c r="M259" t="s">
        <v>587</v>
      </c>
      <c r="N259" t="s">
        <v>93</v>
      </c>
      <c r="P259" t="s">
        <v>358</v>
      </c>
      <c r="W259" s="1">
        <v>45338</v>
      </c>
      <c r="X259" s="1">
        <v>45341</v>
      </c>
      <c r="Y259" s="1">
        <v>45444</v>
      </c>
      <c r="Z259" s="1">
        <v>45808</v>
      </c>
      <c r="AA259">
        <v>40000</v>
      </c>
      <c r="AB259">
        <v>0</v>
      </c>
      <c r="AC259">
        <v>40000</v>
      </c>
      <c r="AD259">
        <v>40000</v>
      </c>
      <c r="AE259">
        <v>0</v>
      </c>
      <c r="AF259">
        <v>40000</v>
      </c>
      <c r="AG259" t="s">
        <v>95</v>
      </c>
    </row>
    <row r="260" spans="1:33" x14ac:dyDescent="0.3">
      <c r="A260" t="s">
        <v>33</v>
      </c>
      <c r="B260" t="s">
        <v>127</v>
      </c>
      <c r="C260" t="s">
        <v>76</v>
      </c>
      <c r="D260" t="s">
        <v>88</v>
      </c>
      <c r="E260">
        <v>24080315</v>
      </c>
      <c r="G260" t="s">
        <v>887</v>
      </c>
      <c r="H260" t="s">
        <v>38</v>
      </c>
      <c r="I260" t="s">
        <v>39</v>
      </c>
      <c r="J260" t="s">
        <v>833</v>
      </c>
      <c r="M260" t="s">
        <v>47</v>
      </c>
      <c r="N260" t="s">
        <v>48</v>
      </c>
      <c r="P260" t="s">
        <v>97</v>
      </c>
      <c r="V260" t="s">
        <v>888</v>
      </c>
      <c r="W260" s="1">
        <v>45338</v>
      </c>
      <c r="X260" s="1">
        <v>45341</v>
      </c>
      <c r="Y260" s="1">
        <v>45536</v>
      </c>
      <c r="Z260" s="1">
        <v>45900</v>
      </c>
      <c r="AA260">
        <v>50000</v>
      </c>
      <c r="AB260">
        <v>24250</v>
      </c>
      <c r="AC260">
        <v>74250</v>
      </c>
      <c r="AD260">
        <v>100000</v>
      </c>
      <c r="AE260">
        <v>48500</v>
      </c>
      <c r="AF260">
        <v>148500</v>
      </c>
      <c r="AG260" t="s">
        <v>95</v>
      </c>
    </row>
    <row r="261" spans="1:33" x14ac:dyDescent="0.3">
      <c r="A261" t="s">
        <v>33</v>
      </c>
      <c r="B261" t="s">
        <v>127</v>
      </c>
      <c r="C261" t="s">
        <v>76</v>
      </c>
      <c r="D261" t="s">
        <v>88</v>
      </c>
      <c r="E261">
        <v>24080321</v>
      </c>
      <c r="G261" t="s">
        <v>889</v>
      </c>
      <c r="H261" t="s">
        <v>38</v>
      </c>
      <c r="I261" t="s">
        <v>39</v>
      </c>
      <c r="J261" t="s">
        <v>833</v>
      </c>
      <c r="K261" t="s">
        <v>890</v>
      </c>
      <c r="L261" t="s">
        <v>137</v>
      </c>
      <c r="M261" t="s">
        <v>598</v>
      </c>
      <c r="N261" t="s">
        <v>93</v>
      </c>
      <c r="P261" t="s">
        <v>358</v>
      </c>
      <c r="R261" t="s">
        <v>599</v>
      </c>
      <c r="V261" t="s">
        <v>891</v>
      </c>
      <c r="W261" s="1">
        <v>45350</v>
      </c>
      <c r="X261" s="1">
        <v>45349</v>
      </c>
      <c r="Y261" s="1">
        <v>45428</v>
      </c>
      <c r="Z261" s="1">
        <v>45792</v>
      </c>
      <c r="AA261">
        <v>15260</v>
      </c>
      <c r="AB261">
        <v>0</v>
      </c>
      <c r="AC261">
        <v>15260</v>
      </c>
      <c r="AD261">
        <v>30918</v>
      </c>
      <c r="AE261">
        <v>0</v>
      </c>
      <c r="AF261">
        <v>30918</v>
      </c>
      <c r="AG261" t="s">
        <v>95</v>
      </c>
    </row>
    <row r="262" spans="1:33" x14ac:dyDescent="0.3">
      <c r="A262" t="s">
        <v>33</v>
      </c>
      <c r="B262" t="s">
        <v>127</v>
      </c>
      <c r="C262" t="s">
        <v>76</v>
      </c>
      <c r="D262" t="s">
        <v>88</v>
      </c>
      <c r="E262">
        <v>24080322</v>
      </c>
      <c r="G262" t="s">
        <v>892</v>
      </c>
      <c r="H262" t="s">
        <v>38</v>
      </c>
      <c r="I262" t="s">
        <v>39</v>
      </c>
      <c r="J262" t="s">
        <v>833</v>
      </c>
      <c r="K262" t="s">
        <v>199</v>
      </c>
      <c r="L262" t="s">
        <v>48</v>
      </c>
      <c r="M262" t="s">
        <v>590</v>
      </c>
      <c r="N262" t="s">
        <v>93</v>
      </c>
      <c r="P262" t="s">
        <v>581</v>
      </c>
      <c r="R262" t="s">
        <v>893</v>
      </c>
      <c r="V262" t="s">
        <v>894</v>
      </c>
      <c r="W262" s="1">
        <v>45355</v>
      </c>
      <c r="X262" s="1">
        <v>45349</v>
      </c>
      <c r="Y262" s="1">
        <v>45536</v>
      </c>
      <c r="Z262" s="1">
        <v>45900</v>
      </c>
      <c r="AA262">
        <v>202223</v>
      </c>
      <c r="AB262">
        <v>72777</v>
      </c>
      <c r="AC262">
        <v>275000</v>
      </c>
      <c r="AD262">
        <v>601840</v>
      </c>
      <c r="AE262">
        <v>223160</v>
      </c>
      <c r="AF262">
        <v>825000</v>
      </c>
      <c r="AG262" t="s">
        <v>95</v>
      </c>
    </row>
    <row r="263" spans="1:33" x14ac:dyDescent="0.3">
      <c r="A263" t="s">
        <v>33</v>
      </c>
      <c r="B263" t="s">
        <v>127</v>
      </c>
      <c r="C263" t="s">
        <v>76</v>
      </c>
      <c r="D263" t="s">
        <v>88</v>
      </c>
      <c r="E263">
        <v>24080332</v>
      </c>
      <c r="G263" t="s">
        <v>895</v>
      </c>
      <c r="H263" t="s">
        <v>38</v>
      </c>
      <c r="I263" t="s">
        <v>39</v>
      </c>
      <c r="J263" t="s">
        <v>833</v>
      </c>
      <c r="K263" t="s">
        <v>896</v>
      </c>
      <c r="L263" t="s">
        <v>48</v>
      </c>
      <c r="M263" t="s">
        <v>897</v>
      </c>
      <c r="N263" t="s">
        <v>93</v>
      </c>
      <c r="P263" t="s">
        <v>94</v>
      </c>
      <c r="W263" s="1">
        <v>45352</v>
      </c>
      <c r="X263" s="1">
        <v>45351</v>
      </c>
      <c r="Y263" s="1">
        <v>45474</v>
      </c>
      <c r="Z263" s="1">
        <v>45838</v>
      </c>
      <c r="AA263">
        <v>131823</v>
      </c>
      <c r="AB263">
        <v>50548</v>
      </c>
      <c r="AC263">
        <v>182371</v>
      </c>
      <c r="AD263">
        <v>264357</v>
      </c>
      <c r="AE263">
        <v>114827</v>
      </c>
      <c r="AF263">
        <v>379184</v>
      </c>
      <c r="AG263" t="s">
        <v>95</v>
      </c>
    </row>
    <row r="264" spans="1:33" x14ac:dyDescent="0.3">
      <c r="A264" t="s">
        <v>33</v>
      </c>
      <c r="B264" t="s">
        <v>127</v>
      </c>
      <c r="C264" t="s">
        <v>76</v>
      </c>
      <c r="D264" t="s">
        <v>359</v>
      </c>
      <c r="E264">
        <v>24080312</v>
      </c>
      <c r="G264" t="s">
        <v>898</v>
      </c>
      <c r="H264" t="s">
        <v>38</v>
      </c>
      <c r="I264" t="s">
        <v>39</v>
      </c>
      <c r="J264" t="s">
        <v>833</v>
      </c>
      <c r="K264" t="s">
        <v>587</v>
      </c>
      <c r="L264" t="s">
        <v>93</v>
      </c>
      <c r="M264" t="s">
        <v>598</v>
      </c>
      <c r="N264" t="s">
        <v>93</v>
      </c>
      <c r="P264" t="s">
        <v>599</v>
      </c>
      <c r="R264" t="s">
        <v>899</v>
      </c>
      <c r="V264" t="s">
        <v>883</v>
      </c>
      <c r="W264" s="1">
        <v>45338</v>
      </c>
      <c r="X264" s="1">
        <v>45341</v>
      </c>
      <c r="Y264" s="1">
        <v>45428</v>
      </c>
      <c r="Z264" s="1">
        <v>45792</v>
      </c>
      <c r="AA264">
        <v>11851</v>
      </c>
      <c r="AB264">
        <v>0</v>
      </c>
      <c r="AC264">
        <v>11851</v>
      </c>
      <c r="AD264">
        <v>11851</v>
      </c>
      <c r="AE264">
        <v>0</v>
      </c>
      <c r="AF264">
        <v>11851</v>
      </c>
      <c r="AG264" t="s">
        <v>900</v>
      </c>
    </row>
    <row r="265" spans="1:33" x14ac:dyDescent="0.3">
      <c r="A265" t="s">
        <v>33</v>
      </c>
      <c r="B265" t="s">
        <v>127</v>
      </c>
      <c r="C265" t="s">
        <v>76</v>
      </c>
      <c r="D265" t="s">
        <v>359</v>
      </c>
      <c r="E265">
        <v>24080313</v>
      </c>
      <c r="G265" t="s">
        <v>901</v>
      </c>
      <c r="H265" t="s">
        <v>38</v>
      </c>
      <c r="I265" t="s">
        <v>39</v>
      </c>
      <c r="J265" t="s">
        <v>833</v>
      </c>
      <c r="M265" t="s">
        <v>47</v>
      </c>
      <c r="N265" t="s">
        <v>48</v>
      </c>
      <c r="P265" t="s">
        <v>362</v>
      </c>
      <c r="V265" t="s">
        <v>902</v>
      </c>
      <c r="W265" s="1">
        <v>45338</v>
      </c>
      <c r="X265" s="1">
        <v>45341</v>
      </c>
      <c r="Y265" s="1">
        <v>45627</v>
      </c>
      <c r="Z265" s="1">
        <v>45991</v>
      </c>
      <c r="AA265">
        <v>183248</v>
      </c>
      <c r="AB265">
        <v>46925</v>
      </c>
      <c r="AC265">
        <v>230173</v>
      </c>
      <c r="AD265">
        <v>499736</v>
      </c>
      <c r="AE265">
        <v>119669</v>
      </c>
      <c r="AF265">
        <v>619405</v>
      </c>
      <c r="AG265" t="s">
        <v>900</v>
      </c>
    </row>
    <row r="266" spans="1:33" x14ac:dyDescent="0.3">
      <c r="A266" t="s">
        <v>33</v>
      </c>
      <c r="B266" t="s">
        <v>127</v>
      </c>
      <c r="C266" t="s">
        <v>76</v>
      </c>
      <c r="D266" t="s">
        <v>359</v>
      </c>
      <c r="E266">
        <v>24080319</v>
      </c>
      <c r="G266" t="s">
        <v>903</v>
      </c>
      <c r="H266" t="s">
        <v>38</v>
      </c>
      <c r="I266" t="s">
        <v>39</v>
      </c>
      <c r="J266" t="s">
        <v>833</v>
      </c>
      <c r="K266" t="s">
        <v>739</v>
      </c>
      <c r="L266" t="s">
        <v>124</v>
      </c>
      <c r="M266" t="s">
        <v>335</v>
      </c>
      <c r="N266" t="s">
        <v>93</v>
      </c>
      <c r="P266" t="s">
        <v>74</v>
      </c>
      <c r="W266" s="1">
        <v>45352</v>
      </c>
      <c r="X266" s="1">
        <v>45349</v>
      </c>
      <c r="Y266" s="1">
        <v>45566</v>
      </c>
      <c r="Z266" s="1">
        <v>45930</v>
      </c>
      <c r="AA266">
        <v>80000</v>
      </c>
      <c r="AB266">
        <v>0</v>
      </c>
      <c r="AC266">
        <v>80000</v>
      </c>
      <c r="AD266">
        <v>80000</v>
      </c>
      <c r="AE266">
        <v>0</v>
      </c>
      <c r="AF266">
        <v>80000</v>
      </c>
      <c r="AG266" t="s">
        <v>206</v>
      </c>
    </row>
    <row r="267" spans="1:33" x14ac:dyDescent="0.3">
      <c r="A267" t="s">
        <v>33</v>
      </c>
      <c r="B267" t="s">
        <v>127</v>
      </c>
      <c r="C267" t="s">
        <v>76</v>
      </c>
      <c r="D267" t="s">
        <v>359</v>
      </c>
      <c r="E267">
        <v>24080324</v>
      </c>
      <c r="G267" t="s">
        <v>904</v>
      </c>
      <c r="H267" t="s">
        <v>38</v>
      </c>
      <c r="I267" t="s">
        <v>39</v>
      </c>
      <c r="J267" t="s">
        <v>833</v>
      </c>
      <c r="M267" t="s">
        <v>47</v>
      </c>
      <c r="N267" t="s">
        <v>48</v>
      </c>
      <c r="P267" t="s">
        <v>362</v>
      </c>
      <c r="Q267" t="s">
        <v>594</v>
      </c>
      <c r="V267" t="s">
        <v>481</v>
      </c>
      <c r="W267" s="1">
        <v>45348</v>
      </c>
      <c r="X267" s="1">
        <v>45349</v>
      </c>
      <c r="Y267" s="1">
        <v>45627</v>
      </c>
      <c r="Z267" s="1">
        <v>45991</v>
      </c>
      <c r="AA267">
        <v>113453</v>
      </c>
      <c r="AB267">
        <v>55025</v>
      </c>
      <c r="AC267">
        <v>168478</v>
      </c>
      <c r="AD267">
        <v>299601</v>
      </c>
      <c r="AE267">
        <v>145307</v>
      </c>
      <c r="AF267">
        <v>444908</v>
      </c>
      <c r="AG267" t="s">
        <v>900</v>
      </c>
    </row>
    <row r="268" spans="1:33" x14ac:dyDescent="0.3">
      <c r="A268" t="s">
        <v>33</v>
      </c>
      <c r="B268" t="s">
        <v>127</v>
      </c>
      <c r="C268" t="s">
        <v>76</v>
      </c>
      <c r="D268" t="s">
        <v>359</v>
      </c>
      <c r="E268">
        <v>24080329</v>
      </c>
      <c r="G268" t="s">
        <v>905</v>
      </c>
      <c r="H268" t="s">
        <v>38</v>
      </c>
      <c r="I268" t="s">
        <v>39</v>
      </c>
      <c r="J268" t="s">
        <v>833</v>
      </c>
      <c r="M268" t="s">
        <v>47</v>
      </c>
      <c r="N268" t="s">
        <v>48</v>
      </c>
      <c r="P268" t="s">
        <v>514</v>
      </c>
      <c r="V268" t="s">
        <v>481</v>
      </c>
      <c r="W268" s="1">
        <v>45347</v>
      </c>
      <c r="X268" s="1">
        <v>45350</v>
      </c>
      <c r="Y268" s="1">
        <v>45809</v>
      </c>
      <c r="Z268" s="1">
        <v>46173</v>
      </c>
      <c r="AA268">
        <v>98013</v>
      </c>
      <c r="AB268">
        <v>47536</v>
      </c>
      <c r="AC268">
        <v>145549</v>
      </c>
      <c r="AD268">
        <v>300000</v>
      </c>
      <c r="AE268">
        <v>145499</v>
      </c>
      <c r="AF268">
        <v>445499</v>
      </c>
      <c r="AG268" t="s">
        <v>206</v>
      </c>
    </row>
    <row r="269" spans="1:33" x14ac:dyDescent="0.3">
      <c r="A269" t="s">
        <v>33</v>
      </c>
      <c r="B269" t="s">
        <v>127</v>
      </c>
      <c r="C269" t="s">
        <v>76</v>
      </c>
      <c r="D269" t="s">
        <v>98</v>
      </c>
      <c r="E269">
        <v>24080333</v>
      </c>
      <c r="G269" t="s">
        <v>906</v>
      </c>
      <c r="H269" t="s">
        <v>38</v>
      </c>
      <c r="I269" t="s">
        <v>39</v>
      </c>
      <c r="J269" t="s">
        <v>833</v>
      </c>
      <c r="M269" t="s">
        <v>907</v>
      </c>
      <c r="N269" t="s">
        <v>124</v>
      </c>
      <c r="P269" t="s">
        <v>369</v>
      </c>
      <c r="R269" t="s">
        <v>908</v>
      </c>
      <c r="W269" s="1">
        <v>45351</v>
      </c>
      <c r="X269" s="1">
        <v>45351</v>
      </c>
      <c r="Y269" s="1">
        <v>45474</v>
      </c>
      <c r="Z269" s="1">
        <v>45792</v>
      </c>
      <c r="AA269">
        <v>19999</v>
      </c>
      <c r="AB269">
        <v>0</v>
      </c>
      <c r="AC269">
        <v>19999</v>
      </c>
      <c r="AD269">
        <v>19999</v>
      </c>
      <c r="AE269">
        <v>0</v>
      </c>
      <c r="AF269">
        <v>19999</v>
      </c>
      <c r="AG269" t="s">
        <v>909</v>
      </c>
    </row>
    <row r="270" spans="1:33" x14ac:dyDescent="0.3">
      <c r="A270" t="s">
        <v>33</v>
      </c>
      <c r="B270" t="s">
        <v>127</v>
      </c>
      <c r="C270" t="s">
        <v>76</v>
      </c>
      <c r="D270" t="s">
        <v>98</v>
      </c>
      <c r="E270">
        <v>24080334</v>
      </c>
      <c r="G270" t="s">
        <v>910</v>
      </c>
      <c r="H270" t="s">
        <v>38</v>
      </c>
      <c r="I270" t="s">
        <v>39</v>
      </c>
      <c r="J270" t="s">
        <v>833</v>
      </c>
      <c r="M270" t="s">
        <v>907</v>
      </c>
      <c r="N270" t="s">
        <v>124</v>
      </c>
      <c r="P270" t="s">
        <v>615</v>
      </c>
      <c r="W270" s="1">
        <v>45351</v>
      </c>
      <c r="X270" s="1">
        <v>45351</v>
      </c>
      <c r="Y270" s="1">
        <v>45474</v>
      </c>
      <c r="Z270" s="1">
        <v>45838</v>
      </c>
      <c r="AA270">
        <v>20000</v>
      </c>
      <c r="AB270">
        <v>0</v>
      </c>
      <c r="AC270">
        <v>20000</v>
      </c>
      <c r="AD270">
        <v>20000</v>
      </c>
      <c r="AE270">
        <v>0</v>
      </c>
      <c r="AF270">
        <v>20000</v>
      </c>
      <c r="AG270" t="s">
        <v>202</v>
      </c>
    </row>
    <row r="271" spans="1:33" x14ac:dyDescent="0.3">
      <c r="A271" t="s">
        <v>33</v>
      </c>
      <c r="B271" t="s">
        <v>127</v>
      </c>
      <c r="C271" t="s">
        <v>76</v>
      </c>
      <c r="D271" t="s">
        <v>98</v>
      </c>
      <c r="E271">
        <v>24080335</v>
      </c>
      <c r="G271" t="s">
        <v>911</v>
      </c>
      <c r="H271" t="s">
        <v>38</v>
      </c>
      <c r="I271" t="s">
        <v>39</v>
      </c>
      <c r="J271" t="s">
        <v>833</v>
      </c>
      <c r="M271" t="s">
        <v>907</v>
      </c>
      <c r="N271" t="s">
        <v>124</v>
      </c>
      <c r="P271" t="s">
        <v>615</v>
      </c>
      <c r="W271" s="1">
        <v>45351</v>
      </c>
      <c r="X271" s="1">
        <v>45351</v>
      </c>
      <c r="Y271" s="1">
        <v>45474</v>
      </c>
      <c r="Z271" s="1">
        <v>45838</v>
      </c>
      <c r="AA271">
        <v>10000</v>
      </c>
      <c r="AB271">
        <v>0</v>
      </c>
      <c r="AC271">
        <v>10000</v>
      </c>
      <c r="AD271">
        <v>10000</v>
      </c>
      <c r="AE271">
        <v>0</v>
      </c>
      <c r="AF271">
        <v>10000</v>
      </c>
      <c r="AG271" t="s">
        <v>202</v>
      </c>
    </row>
    <row r="272" spans="1:33" x14ac:dyDescent="0.3">
      <c r="A272" t="s">
        <v>33</v>
      </c>
      <c r="B272" t="s">
        <v>127</v>
      </c>
      <c r="C272" t="s">
        <v>101</v>
      </c>
      <c r="D272" t="s">
        <v>217</v>
      </c>
      <c r="E272">
        <v>24080302</v>
      </c>
      <c r="G272" t="s">
        <v>912</v>
      </c>
      <c r="H272" t="s">
        <v>38</v>
      </c>
      <c r="I272" t="s">
        <v>39</v>
      </c>
      <c r="J272" t="s">
        <v>833</v>
      </c>
      <c r="M272" t="s">
        <v>913</v>
      </c>
      <c r="N272" t="s">
        <v>124</v>
      </c>
      <c r="P272" t="s">
        <v>914</v>
      </c>
      <c r="V272" t="s">
        <v>915</v>
      </c>
      <c r="W272" s="1">
        <v>45334</v>
      </c>
      <c r="X272" s="1">
        <v>45337</v>
      </c>
      <c r="Y272" s="1">
        <v>45474</v>
      </c>
      <c r="Z272" s="1">
        <v>45838</v>
      </c>
      <c r="AA272">
        <v>65217</v>
      </c>
      <c r="AB272">
        <v>9783</v>
      </c>
      <c r="AC272">
        <v>75000</v>
      </c>
      <c r="AD272">
        <v>65217</v>
      </c>
      <c r="AE272">
        <v>9783</v>
      </c>
      <c r="AF272">
        <v>75000</v>
      </c>
      <c r="AG272" t="s">
        <v>618</v>
      </c>
    </row>
    <row r="273" spans="1:33" x14ac:dyDescent="0.3">
      <c r="A273" t="s">
        <v>33</v>
      </c>
      <c r="B273" t="s">
        <v>127</v>
      </c>
      <c r="C273" t="s">
        <v>101</v>
      </c>
      <c r="D273" t="s">
        <v>222</v>
      </c>
      <c r="E273">
        <v>24080296</v>
      </c>
      <c r="G273" t="s">
        <v>724</v>
      </c>
      <c r="H273" t="s">
        <v>38</v>
      </c>
      <c r="I273" t="s">
        <v>39</v>
      </c>
      <c r="J273" t="s">
        <v>833</v>
      </c>
      <c r="K273" t="s">
        <v>587</v>
      </c>
      <c r="L273" t="s">
        <v>93</v>
      </c>
      <c r="M273" t="s">
        <v>650</v>
      </c>
      <c r="N273" t="s">
        <v>93</v>
      </c>
      <c r="P273" t="s">
        <v>725</v>
      </c>
      <c r="W273" s="1">
        <v>45338</v>
      </c>
      <c r="X273" s="1">
        <v>45334</v>
      </c>
      <c r="Y273" s="1">
        <v>45444</v>
      </c>
      <c r="Z273" s="1">
        <v>45808</v>
      </c>
      <c r="AA273">
        <v>12072</v>
      </c>
      <c r="AB273">
        <v>0</v>
      </c>
      <c r="AC273">
        <v>12072</v>
      </c>
      <c r="AD273">
        <v>12072</v>
      </c>
      <c r="AE273">
        <v>0</v>
      </c>
      <c r="AF273">
        <v>12072</v>
      </c>
      <c r="AG273" t="s">
        <v>916</v>
      </c>
    </row>
    <row r="274" spans="1:33" x14ac:dyDescent="0.3">
      <c r="A274" t="s">
        <v>33</v>
      </c>
      <c r="B274" t="s">
        <v>127</v>
      </c>
      <c r="C274" t="s">
        <v>101</v>
      </c>
      <c r="D274" t="s">
        <v>222</v>
      </c>
      <c r="E274">
        <v>24080298</v>
      </c>
      <c r="G274" t="s">
        <v>917</v>
      </c>
      <c r="H274" t="s">
        <v>38</v>
      </c>
      <c r="I274" t="s">
        <v>39</v>
      </c>
      <c r="J274" t="s">
        <v>71</v>
      </c>
      <c r="K274" t="s">
        <v>918</v>
      </c>
      <c r="L274" t="s">
        <v>48</v>
      </c>
      <c r="M274" t="s">
        <v>919</v>
      </c>
      <c r="N274" t="s">
        <v>93</v>
      </c>
      <c r="P274" t="s">
        <v>725</v>
      </c>
      <c r="W274" t="s">
        <v>44</v>
      </c>
      <c r="X274" s="1">
        <v>45334</v>
      </c>
      <c r="Y274" s="1">
        <v>45474</v>
      </c>
      <c r="Z274" s="1">
        <v>45838</v>
      </c>
      <c r="AA274">
        <v>13889</v>
      </c>
      <c r="AB274">
        <v>1111</v>
      </c>
      <c r="AC274">
        <v>15000</v>
      </c>
      <c r="AD274">
        <v>69445</v>
      </c>
      <c r="AE274">
        <v>5555</v>
      </c>
      <c r="AF274">
        <v>75000</v>
      </c>
    </row>
    <row r="275" spans="1:33" x14ac:dyDescent="0.3">
      <c r="A275" t="s">
        <v>33</v>
      </c>
      <c r="B275" t="s">
        <v>127</v>
      </c>
      <c r="C275" t="s">
        <v>101</v>
      </c>
      <c r="D275" t="s">
        <v>222</v>
      </c>
      <c r="E275">
        <v>24080300</v>
      </c>
      <c r="G275" t="s">
        <v>920</v>
      </c>
      <c r="H275" t="s">
        <v>38</v>
      </c>
      <c r="I275" t="s">
        <v>39</v>
      </c>
      <c r="J275" t="s">
        <v>131</v>
      </c>
      <c r="M275" t="s">
        <v>351</v>
      </c>
      <c r="N275" t="s">
        <v>105</v>
      </c>
      <c r="P275" t="s">
        <v>921</v>
      </c>
      <c r="W275" s="1">
        <v>45338</v>
      </c>
      <c r="X275" s="1">
        <v>45335</v>
      </c>
      <c r="Y275" s="1">
        <v>45566</v>
      </c>
      <c r="Z275" s="1">
        <v>45930</v>
      </c>
      <c r="AA275">
        <v>222146</v>
      </c>
      <c r="AB275">
        <v>43489</v>
      </c>
      <c r="AC275">
        <v>265635</v>
      </c>
      <c r="AD275">
        <v>222146</v>
      </c>
      <c r="AE275">
        <v>43489</v>
      </c>
      <c r="AF275">
        <v>265635</v>
      </c>
      <c r="AG275" t="s">
        <v>655</v>
      </c>
    </row>
    <row r="276" spans="1:33" x14ac:dyDescent="0.3">
      <c r="A276" t="s">
        <v>33</v>
      </c>
      <c r="B276" t="s">
        <v>127</v>
      </c>
      <c r="C276" t="s">
        <v>113</v>
      </c>
      <c r="D276" t="s">
        <v>922</v>
      </c>
      <c r="E276">
        <v>24080304</v>
      </c>
      <c r="G276" t="s">
        <v>923</v>
      </c>
      <c r="H276" t="s">
        <v>38</v>
      </c>
      <c r="I276" t="s">
        <v>39</v>
      </c>
      <c r="J276" t="s">
        <v>71</v>
      </c>
      <c r="M276" t="s">
        <v>508</v>
      </c>
      <c r="N276" t="s">
        <v>48</v>
      </c>
      <c r="P276" t="s">
        <v>924</v>
      </c>
      <c r="R276" t="s">
        <v>925</v>
      </c>
      <c r="S276" t="s">
        <v>926</v>
      </c>
      <c r="V276" t="s">
        <v>927</v>
      </c>
      <c r="W276" s="1">
        <v>45336</v>
      </c>
      <c r="X276" s="1">
        <v>45337</v>
      </c>
      <c r="Y276" s="1">
        <v>45566</v>
      </c>
      <c r="Z276" s="1">
        <v>45930</v>
      </c>
      <c r="AA276">
        <v>132557</v>
      </c>
      <c r="AB276">
        <v>42443</v>
      </c>
      <c r="AC276">
        <v>175000</v>
      </c>
      <c r="AD276">
        <v>132557</v>
      </c>
      <c r="AE276">
        <v>42443</v>
      </c>
      <c r="AF276">
        <v>175000</v>
      </c>
    </row>
    <row r="277" spans="1:33" x14ac:dyDescent="0.3">
      <c r="A277" t="s">
        <v>33</v>
      </c>
      <c r="B277" t="s">
        <v>119</v>
      </c>
      <c r="C277" t="s">
        <v>120</v>
      </c>
      <c r="D277" t="s">
        <v>121</v>
      </c>
      <c r="E277">
        <v>24090343</v>
      </c>
      <c r="G277" t="s">
        <v>931</v>
      </c>
      <c r="H277" t="s">
        <v>38</v>
      </c>
      <c r="I277" t="s">
        <v>39</v>
      </c>
      <c r="J277" t="s">
        <v>833</v>
      </c>
      <c r="M277" t="s">
        <v>47</v>
      </c>
      <c r="N277" t="s">
        <v>48</v>
      </c>
      <c r="P277" t="s">
        <v>125</v>
      </c>
      <c r="S277" t="s">
        <v>176</v>
      </c>
      <c r="V277" t="s">
        <v>932</v>
      </c>
      <c r="W277" s="1">
        <v>45369</v>
      </c>
      <c r="X277" s="1">
        <v>45357</v>
      </c>
      <c r="Y277" s="1">
        <v>45658</v>
      </c>
      <c r="Z277" s="1">
        <v>46022</v>
      </c>
      <c r="AA277">
        <v>125000</v>
      </c>
      <c r="AB277">
        <v>60625</v>
      </c>
      <c r="AC277">
        <v>185625</v>
      </c>
      <c r="AD277">
        <v>275000</v>
      </c>
      <c r="AE277">
        <v>133375</v>
      </c>
      <c r="AF277">
        <v>408375</v>
      </c>
      <c r="AG277" t="s">
        <v>178</v>
      </c>
    </row>
    <row r="278" spans="1:33" x14ac:dyDescent="0.3">
      <c r="A278" t="s">
        <v>33</v>
      </c>
      <c r="B278" t="s">
        <v>126</v>
      </c>
      <c r="C278" t="s">
        <v>154</v>
      </c>
      <c r="D278" t="s">
        <v>419</v>
      </c>
      <c r="E278">
        <v>24090359</v>
      </c>
      <c r="G278" t="s">
        <v>933</v>
      </c>
      <c r="H278" t="s">
        <v>38</v>
      </c>
      <c r="I278" t="s">
        <v>39</v>
      </c>
      <c r="J278" t="s">
        <v>131</v>
      </c>
      <c r="M278" t="s">
        <v>237</v>
      </c>
      <c r="N278" t="s">
        <v>105</v>
      </c>
      <c r="P278" t="s">
        <v>934</v>
      </c>
      <c r="R278" t="s">
        <v>421</v>
      </c>
      <c r="V278" t="s">
        <v>935</v>
      </c>
      <c r="W278" s="1">
        <v>45373</v>
      </c>
      <c r="X278" s="1">
        <v>45373</v>
      </c>
      <c r="Y278" s="1">
        <v>45748</v>
      </c>
      <c r="Z278" s="1">
        <v>46112</v>
      </c>
      <c r="AA278">
        <v>200000</v>
      </c>
      <c r="AB278">
        <v>0</v>
      </c>
      <c r="AC278">
        <v>200000</v>
      </c>
      <c r="AD278">
        <v>200000</v>
      </c>
      <c r="AE278">
        <v>0</v>
      </c>
      <c r="AF278">
        <v>200000</v>
      </c>
    </row>
    <row r="279" spans="1:33" x14ac:dyDescent="0.3">
      <c r="A279" t="s">
        <v>33</v>
      </c>
      <c r="B279" t="s">
        <v>126</v>
      </c>
      <c r="C279" t="s">
        <v>246</v>
      </c>
      <c r="D279" t="s">
        <v>409</v>
      </c>
      <c r="E279">
        <v>24090353</v>
      </c>
      <c r="G279" t="s">
        <v>936</v>
      </c>
      <c r="H279" t="s">
        <v>38</v>
      </c>
      <c r="I279" t="s">
        <v>39</v>
      </c>
      <c r="J279" t="s">
        <v>833</v>
      </c>
      <c r="M279" t="s">
        <v>54</v>
      </c>
      <c r="N279" t="s">
        <v>48</v>
      </c>
      <c r="O279">
        <v>2424318</v>
      </c>
      <c r="P279" t="s">
        <v>411</v>
      </c>
      <c r="V279" t="s">
        <v>937</v>
      </c>
      <c r="W279" t="s">
        <v>44</v>
      </c>
      <c r="X279" s="1">
        <v>45359</v>
      </c>
      <c r="Y279" s="1">
        <v>45536</v>
      </c>
      <c r="Z279" s="1">
        <v>45900</v>
      </c>
      <c r="AA279">
        <v>19027</v>
      </c>
      <c r="AB279">
        <v>9228</v>
      </c>
      <c r="AC279">
        <v>28255</v>
      </c>
      <c r="AD279">
        <v>92350</v>
      </c>
      <c r="AE279">
        <v>44790</v>
      </c>
      <c r="AF279">
        <v>137140</v>
      </c>
      <c r="AG279" t="s">
        <v>178</v>
      </c>
    </row>
    <row r="280" spans="1:33" x14ac:dyDescent="0.3">
      <c r="A280" t="s">
        <v>33</v>
      </c>
      <c r="B280" t="s">
        <v>126</v>
      </c>
      <c r="C280" t="s">
        <v>246</v>
      </c>
      <c r="D280" t="s">
        <v>409</v>
      </c>
      <c r="E280">
        <v>24090371</v>
      </c>
      <c r="G280" t="s">
        <v>938</v>
      </c>
      <c r="H280" t="s">
        <v>38</v>
      </c>
      <c r="I280" t="s">
        <v>39</v>
      </c>
      <c r="J280" t="s">
        <v>833</v>
      </c>
      <c r="M280" t="s">
        <v>237</v>
      </c>
      <c r="N280" t="s">
        <v>105</v>
      </c>
      <c r="P280" t="s">
        <v>807</v>
      </c>
      <c r="W280" t="s">
        <v>44</v>
      </c>
      <c r="X280" s="1">
        <v>45380</v>
      </c>
      <c r="Y280" s="1">
        <v>45474</v>
      </c>
      <c r="Z280" s="1">
        <v>45838</v>
      </c>
      <c r="AA280">
        <v>178937</v>
      </c>
      <c r="AB280">
        <v>35787</v>
      </c>
      <c r="AC280">
        <v>214724</v>
      </c>
      <c r="AD280">
        <v>178937</v>
      </c>
      <c r="AE280">
        <v>35787</v>
      </c>
      <c r="AF280">
        <v>214724</v>
      </c>
      <c r="AG280" t="s">
        <v>178</v>
      </c>
    </row>
    <row r="281" spans="1:33" x14ac:dyDescent="0.3">
      <c r="A281" t="s">
        <v>33</v>
      </c>
      <c r="B281" t="s">
        <v>126</v>
      </c>
      <c r="C281" t="s">
        <v>246</v>
      </c>
      <c r="D281" t="s">
        <v>409</v>
      </c>
      <c r="E281">
        <v>24090372</v>
      </c>
      <c r="G281" t="s">
        <v>939</v>
      </c>
      <c r="H281" t="s">
        <v>38</v>
      </c>
      <c r="I281" t="s">
        <v>39</v>
      </c>
      <c r="J281" t="s">
        <v>833</v>
      </c>
      <c r="M281" t="s">
        <v>237</v>
      </c>
      <c r="N281" t="s">
        <v>105</v>
      </c>
      <c r="P281" t="s">
        <v>807</v>
      </c>
      <c r="R281" t="s">
        <v>940</v>
      </c>
      <c r="W281" t="s">
        <v>44</v>
      </c>
      <c r="X281" s="1">
        <v>45380</v>
      </c>
      <c r="Y281" s="1">
        <v>45474</v>
      </c>
      <c r="Z281" s="1">
        <v>45838</v>
      </c>
      <c r="AA281">
        <v>43302</v>
      </c>
      <c r="AB281">
        <v>8660</v>
      </c>
      <c r="AC281">
        <v>51962</v>
      </c>
      <c r="AD281">
        <v>43302</v>
      </c>
      <c r="AE281">
        <v>8660</v>
      </c>
      <c r="AF281">
        <v>51962</v>
      </c>
      <c r="AG281" t="s">
        <v>178</v>
      </c>
    </row>
    <row r="282" spans="1:33" x14ac:dyDescent="0.3">
      <c r="A282" t="s">
        <v>33</v>
      </c>
      <c r="B282" t="s">
        <v>126</v>
      </c>
      <c r="C282" t="s">
        <v>246</v>
      </c>
      <c r="D282" t="s">
        <v>812</v>
      </c>
      <c r="E282">
        <v>24090368</v>
      </c>
      <c r="G282" t="s">
        <v>941</v>
      </c>
      <c r="H282" t="s">
        <v>38</v>
      </c>
      <c r="I282" t="s">
        <v>39</v>
      </c>
      <c r="J282" t="s">
        <v>131</v>
      </c>
      <c r="M282" t="s">
        <v>132</v>
      </c>
      <c r="N282" t="s">
        <v>105</v>
      </c>
      <c r="P282" t="s">
        <v>657</v>
      </c>
      <c r="Q282" t="s">
        <v>942</v>
      </c>
      <c r="S282" t="s">
        <v>943</v>
      </c>
      <c r="V282" t="s">
        <v>944</v>
      </c>
      <c r="W282" s="1">
        <v>45380</v>
      </c>
      <c r="X282" s="1">
        <v>45379</v>
      </c>
      <c r="Y282" s="1">
        <v>45383</v>
      </c>
      <c r="Z282" s="1">
        <v>45747</v>
      </c>
      <c r="AA282">
        <v>160000</v>
      </c>
      <c r="AB282">
        <v>0</v>
      </c>
      <c r="AC282">
        <v>160000</v>
      </c>
      <c r="AD282">
        <v>160000</v>
      </c>
      <c r="AE282">
        <v>0</v>
      </c>
      <c r="AF282">
        <v>160000</v>
      </c>
    </row>
    <row r="283" spans="1:33" x14ac:dyDescent="0.3">
      <c r="A283" t="s">
        <v>33</v>
      </c>
      <c r="B283" t="s">
        <v>544</v>
      </c>
      <c r="C283" t="s">
        <v>126</v>
      </c>
      <c r="D283" t="s">
        <v>945</v>
      </c>
      <c r="E283">
        <v>24090364</v>
      </c>
      <c r="G283" t="s">
        <v>946</v>
      </c>
      <c r="H283" t="s">
        <v>130</v>
      </c>
      <c r="I283" t="s">
        <v>39</v>
      </c>
      <c r="J283" t="s">
        <v>131</v>
      </c>
      <c r="M283" t="s">
        <v>947</v>
      </c>
      <c r="N283" t="s">
        <v>48</v>
      </c>
      <c r="P283" t="s">
        <v>948</v>
      </c>
      <c r="W283" s="1">
        <v>45383</v>
      </c>
      <c r="X283" s="1">
        <v>45377</v>
      </c>
      <c r="Y283" s="1">
        <v>45474</v>
      </c>
      <c r="Z283" s="1">
        <v>45838</v>
      </c>
      <c r="AA283">
        <v>3952905</v>
      </c>
      <c r="AB283">
        <v>395290</v>
      </c>
      <c r="AC283">
        <v>4348195</v>
      </c>
      <c r="AD283">
        <v>3952905</v>
      </c>
      <c r="AE283">
        <v>395290</v>
      </c>
      <c r="AF283">
        <v>4348195</v>
      </c>
    </row>
    <row r="284" spans="1:33" x14ac:dyDescent="0.3">
      <c r="A284" t="s">
        <v>33</v>
      </c>
      <c r="B284" t="s">
        <v>127</v>
      </c>
      <c r="C284" t="s">
        <v>35</v>
      </c>
      <c r="D284" t="s">
        <v>36</v>
      </c>
      <c r="E284">
        <v>24090338</v>
      </c>
      <c r="G284" t="s">
        <v>949</v>
      </c>
      <c r="H284" t="s">
        <v>38</v>
      </c>
      <c r="I284" t="s">
        <v>39</v>
      </c>
      <c r="J284" t="s">
        <v>833</v>
      </c>
      <c r="M284" t="s">
        <v>739</v>
      </c>
      <c r="N284" t="s">
        <v>124</v>
      </c>
      <c r="P284" t="s">
        <v>454</v>
      </c>
      <c r="Q284" t="s">
        <v>464</v>
      </c>
      <c r="W284" s="1">
        <v>45352</v>
      </c>
      <c r="X284" s="1">
        <v>45352</v>
      </c>
      <c r="Y284" s="1">
        <v>45566</v>
      </c>
      <c r="Z284" s="1">
        <v>45930</v>
      </c>
      <c r="AA284">
        <v>186890</v>
      </c>
      <c r="AB284">
        <v>0</v>
      </c>
      <c r="AC284">
        <v>186890</v>
      </c>
      <c r="AD284">
        <v>186890</v>
      </c>
      <c r="AE284">
        <v>0</v>
      </c>
      <c r="AF284">
        <v>186890</v>
      </c>
      <c r="AG284" t="s">
        <v>461</v>
      </c>
    </row>
    <row r="285" spans="1:33" x14ac:dyDescent="0.3">
      <c r="A285" t="s">
        <v>33</v>
      </c>
      <c r="B285" t="s">
        <v>127</v>
      </c>
      <c r="C285" t="s">
        <v>35</v>
      </c>
      <c r="D285" t="s">
        <v>36</v>
      </c>
      <c r="E285">
        <v>24090339</v>
      </c>
      <c r="G285" t="s">
        <v>950</v>
      </c>
      <c r="H285" t="s">
        <v>38</v>
      </c>
      <c r="I285" t="s">
        <v>39</v>
      </c>
      <c r="J285" t="s">
        <v>833</v>
      </c>
      <c r="M285" t="s">
        <v>739</v>
      </c>
      <c r="N285" t="s">
        <v>124</v>
      </c>
      <c r="P285" t="s">
        <v>454</v>
      </c>
      <c r="R285" t="s">
        <v>464</v>
      </c>
      <c r="W285" s="1">
        <v>45352</v>
      </c>
      <c r="X285" s="1">
        <v>45352</v>
      </c>
      <c r="Y285" s="1">
        <v>45566</v>
      </c>
      <c r="Z285" s="1">
        <v>45930</v>
      </c>
      <c r="AA285">
        <v>171271</v>
      </c>
      <c r="AB285">
        <v>0</v>
      </c>
      <c r="AC285">
        <v>171271</v>
      </c>
      <c r="AD285">
        <v>171271</v>
      </c>
      <c r="AE285">
        <v>0</v>
      </c>
      <c r="AF285">
        <v>171271</v>
      </c>
      <c r="AG285" t="s">
        <v>461</v>
      </c>
    </row>
    <row r="286" spans="1:33" x14ac:dyDescent="0.3">
      <c r="A286" t="s">
        <v>33</v>
      </c>
      <c r="B286" t="s">
        <v>127</v>
      </c>
      <c r="C286" t="s">
        <v>35</v>
      </c>
      <c r="D286" t="s">
        <v>36</v>
      </c>
      <c r="E286">
        <v>24090341</v>
      </c>
      <c r="G286" t="s">
        <v>951</v>
      </c>
      <c r="H286" t="s">
        <v>38</v>
      </c>
      <c r="I286" t="s">
        <v>39</v>
      </c>
      <c r="J286" t="s">
        <v>833</v>
      </c>
      <c r="M286" t="s">
        <v>739</v>
      </c>
      <c r="N286" t="s">
        <v>124</v>
      </c>
      <c r="P286" t="s">
        <v>454</v>
      </c>
      <c r="S286" t="s">
        <v>464</v>
      </c>
      <c r="V286" t="s">
        <v>952</v>
      </c>
      <c r="W286" s="1">
        <v>45352</v>
      </c>
      <c r="X286" s="1">
        <v>45355</v>
      </c>
      <c r="Y286" s="1">
        <v>45566</v>
      </c>
      <c r="Z286" s="1">
        <v>45930</v>
      </c>
      <c r="AA286">
        <v>186662</v>
      </c>
      <c r="AB286">
        <v>0</v>
      </c>
      <c r="AC286">
        <v>186662</v>
      </c>
      <c r="AD286">
        <v>186662</v>
      </c>
      <c r="AE286">
        <v>0</v>
      </c>
      <c r="AF286">
        <v>186662</v>
      </c>
      <c r="AG286" t="s">
        <v>461</v>
      </c>
    </row>
    <row r="287" spans="1:33" x14ac:dyDescent="0.3">
      <c r="A287" t="s">
        <v>33</v>
      </c>
      <c r="B287" t="s">
        <v>127</v>
      </c>
      <c r="C287" t="s">
        <v>35</v>
      </c>
      <c r="D287" t="s">
        <v>36</v>
      </c>
      <c r="E287">
        <v>24090349</v>
      </c>
      <c r="G287" t="s">
        <v>953</v>
      </c>
      <c r="H287" t="s">
        <v>38</v>
      </c>
      <c r="I287" t="s">
        <v>39</v>
      </c>
      <c r="J287" t="s">
        <v>833</v>
      </c>
      <c r="M287" t="s">
        <v>954</v>
      </c>
      <c r="N287" t="s">
        <v>105</v>
      </c>
      <c r="P287" t="s">
        <v>955</v>
      </c>
      <c r="W287" s="1">
        <v>45373</v>
      </c>
      <c r="X287" s="1">
        <v>45359</v>
      </c>
      <c r="Y287" s="1">
        <v>45658</v>
      </c>
      <c r="Z287" s="1">
        <v>46387</v>
      </c>
      <c r="AA287">
        <v>36766</v>
      </c>
      <c r="AB287">
        <v>2941</v>
      </c>
      <c r="AC287">
        <v>39707</v>
      </c>
      <c r="AD287">
        <v>69397</v>
      </c>
      <c r="AE287">
        <v>5551</v>
      </c>
      <c r="AF287">
        <v>74948</v>
      </c>
      <c r="AG287" t="s">
        <v>461</v>
      </c>
    </row>
    <row r="288" spans="1:33" x14ac:dyDescent="0.3">
      <c r="A288" t="s">
        <v>33</v>
      </c>
      <c r="B288" t="s">
        <v>127</v>
      </c>
      <c r="C288" t="s">
        <v>35</v>
      </c>
      <c r="D288" t="s">
        <v>36</v>
      </c>
      <c r="E288">
        <v>24090350</v>
      </c>
      <c r="G288" t="s">
        <v>956</v>
      </c>
      <c r="H288" t="s">
        <v>38</v>
      </c>
      <c r="I288" t="s">
        <v>39</v>
      </c>
      <c r="J288" t="s">
        <v>957</v>
      </c>
      <c r="M288" t="s">
        <v>958</v>
      </c>
      <c r="N288" t="s">
        <v>42</v>
      </c>
      <c r="P288" t="s">
        <v>321</v>
      </c>
      <c r="R288" t="s">
        <v>322</v>
      </c>
      <c r="W288" t="s">
        <v>44</v>
      </c>
      <c r="X288" s="1">
        <v>45359</v>
      </c>
      <c r="Y288" s="1">
        <v>45383</v>
      </c>
      <c r="Z288" s="1">
        <v>45747</v>
      </c>
      <c r="AA288">
        <v>57576</v>
      </c>
      <c r="AB288">
        <v>14970</v>
      </c>
      <c r="AC288">
        <v>72546</v>
      </c>
      <c r="AD288">
        <v>163626</v>
      </c>
      <c r="AE288">
        <v>42543</v>
      </c>
      <c r="AF288">
        <v>206169</v>
      </c>
      <c r="AG288" t="s">
        <v>461</v>
      </c>
    </row>
    <row r="289" spans="1:33" x14ac:dyDescent="0.3">
      <c r="A289" t="s">
        <v>33</v>
      </c>
      <c r="B289" t="s">
        <v>127</v>
      </c>
      <c r="C289" t="s">
        <v>35</v>
      </c>
      <c r="D289" t="s">
        <v>36</v>
      </c>
      <c r="E289">
        <v>24090355</v>
      </c>
      <c r="G289" t="s">
        <v>959</v>
      </c>
      <c r="H289" t="s">
        <v>38</v>
      </c>
      <c r="I289" t="s">
        <v>39</v>
      </c>
      <c r="J289" t="s">
        <v>833</v>
      </c>
      <c r="M289" t="s">
        <v>960</v>
      </c>
      <c r="N289" t="s">
        <v>42</v>
      </c>
      <c r="P289" t="s">
        <v>322</v>
      </c>
      <c r="Q289" t="s">
        <v>321</v>
      </c>
      <c r="W289" t="s">
        <v>44</v>
      </c>
      <c r="X289" s="1">
        <v>45366</v>
      </c>
      <c r="Y289" s="1">
        <v>45383</v>
      </c>
      <c r="Z289" s="1">
        <v>45747</v>
      </c>
      <c r="AA289">
        <v>39213</v>
      </c>
      <c r="AB289">
        <v>6498</v>
      </c>
      <c r="AC289">
        <v>45711</v>
      </c>
      <c r="AD289">
        <v>39213</v>
      </c>
      <c r="AE289">
        <v>6498</v>
      </c>
      <c r="AF289">
        <v>45711</v>
      </c>
      <c r="AG289" t="s">
        <v>461</v>
      </c>
    </row>
    <row r="290" spans="1:33" x14ac:dyDescent="0.3">
      <c r="A290" t="s">
        <v>33</v>
      </c>
      <c r="B290" t="s">
        <v>127</v>
      </c>
      <c r="C290" t="s">
        <v>35</v>
      </c>
      <c r="D290" t="s">
        <v>36</v>
      </c>
      <c r="E290">
        <v>24090357</v>
      </c>
      <c r="G290" t="s">
        <v>961</v>
      </c>
      <c r="H290" t="s">
        <v>38</v>
      </c>
      <c r="I290" t="s">
        <v>39</v>
      </c>
      <c r="J290" t="s">
        <v>957</v>
      </c>
      <c r="M290" t="s">
        <v>962</v>
      </c>
      <c r="N290" t="s">
        <v>42</v>
      </c>
      <c r="P290" t="s">
        <v>321</v>
      </c>
      <c r="R290" t="s">
        <v>322</v>
      </c>
      <c r="W290" t="s">
        <v>44</v>
      </c>
      <c r="X290" s="1">
        <v>45371</v>
      </c>
      <c r="Y290" s="1">
        <v>45383</v>
      </c>
      <c r="Z290" s="1">
        <v>45747</v>
      </c>
      <c r="AA290">
        <v>24000</v>
      </c>
      <c r="AB290">
        <v>6240</v>
      </c>
      <c r="AC290">
        <v>30240</v>
      </c>
      <c r="AD290">
        <v>24000</v>
      </c>
      <c r="AE290">
        <v>6240</v>
      </c>
      <c r="AF290">
        <v>30240</v>
      </c>
      <c r="AG290" t="s">
        <v>461</v>
      </c>
    </row>
    <row r="291" spans="1:33" x14ac:dyDescent="0.3">
      <c r="A291" t="s">
        <v>33</v>
      </c>
      <c r="B291" t="s">
        <v>127</v>
      </c>
      <c r="C291" t="s">
        <v>35</v>
      </c>
      <c r="D291" t="s">
        <v>36</v>
      </c>
      <c r="E291">
        <v>24090361</v>
      </c>
      <c r="G291" t="s">
        <v>963</v>
      </c>
      <c r="H291" t="s">
        <v>38</v>
      </c>
      <c r="I291" t="s">
        <v>39</v>
      </c>
      <c r="J291" t="s">
        <v>833</v>
      </c>
      <c r="M291" t="s">
        <v>954</v>
      </c>
      <c r="N291" t="s">
        <v>105</v>
      </c>
      <c r="P291" t="s">
        <v>43</v>
      </c>
      <c r="V291" t="s">
        <v>964</v>
      </c>
      <c r="W291" s="1">
        <v>45373</v>
      </c>
      <c r="X291" s="1">
        <v>45373</v>
      </c>
      <c r="Y291" s="1">
        <v>45885</v>
      </c>
      <c r="Z291" s="1">
        <v>46249</v>
      </c>
      <c r="AA291">
        <v>25425</v>
      </c>
      <c r="AB291">
        <v>2211</v>
      </c>
      <c r="AC291">
        <v>27636</v>
      </c>
      <c r="AD291">
        <v>59529</v>
      </c>
      <c r="AE291">
        <v>5176</v>
      </c>
      <c r="AF291">
        <v>64705</v>
      </c>
      <c r="AG291" t="s">
        <v>461</v>
      </c>
    </row>
    <row r="292" spans="1:33" x14ac:dyDescent="0.3">
      <c r="A292" t="s">
        <v>33</v>
      </c>
      <c r="B292" t="s">
        <v>127</v>
      </c>
      <c r="C292" t="s">
        <v>35</v>
      </c>
      <c r="D292" t="s">
        <v>36</v>
      </c>
      <c r="E292">
        <v>24090366</v>
      </c>
      <c r="G292" t="s">
        <v>965</v>
      </c>
      <c r="H292" t="s">
        <v>38</v>
      </c>
      <c r="I292" t="s">
        <v>39</v>
      </c>
      <c r="J292" t="s">
        <v>833</v>
      </c>
      <c r="M292" t="s">
        <v>966</v>
      </c>
      <c r="N292" t="s">
        <v>42</v>
      </c>
      <c r="P292" t="s">
        <v>321</v>
      </c>
      <c r="R292" t="s">
        <v>322</v>
      </c>
      <c r="S292" t="s">
        <v>967</v>
      </c>
      <c r="W292" t="s">
        <v>44</v>
      </c>
      <c r="X292" s="1">
        <v>45378</v>
      </c>
      <c r="Y292" s="1">
        <v>45383</v>
      </c>
      <c r="Z292" s="1">
        <v>45747</v>
      </c>
      <c r="AA292">
        <v>37460</v>
      </c>
      <c r="AB292">
        <v>9740</v>
      </c>
      <c r="AC292">
        <v>47200</v>
      </c>
      <c r="AD292">
        <v>37460</v>
      </c>
      <c r="AE292">
        <v>9740</v>
      </c>
      <c r="AF292">
        <v>47200</v>
      </c>
      <c r="AG292" t="s">
        <v>461</v>
      </c>
    </row>
    <row r="293" spans="1:33" x14ac:dyDescent="0.3">
      <c r="A293" t="s">
        <v>33</v>
      </c>
      <c r="B293" t="s">
        <v>127</v>
      </c>
      <c r="C293" t="s">
        <v>35</v>
      </c>
      <c r="D293" t="s">
        <v>36</v>
      </c>
      <c r="E293">
        <v>24090367</v>
      </c>
      <c r="G293" t="s">
        <v>968</v>
      </c>
      <c r="H293" t="s">
        <v>38</v>
      </c>
      <c r="I293" t="s">
        <v>39</v>
      </c>
      <c r="J293" t="s">
        <v>833</v>
      </c>
      <c r="M293" t="s">
        <v>960</v>
      </c>
      <c r="N293" t="s">
        <v>42</v>
      </c>
      <c r="P293" t="s">
        <v>321</v>
      </c>
      <c r="R293" t="s">
        <v>322</v>
      </c>
      <c r="S293" t="s">
        <v>967</v>
      </c>
      <c r="W293" t="s">
        <v>44</v>
      </c>
      <c r="X293" s="1">
        <v>45378</v>
      </c>
      <c r="Y293" s="1">
        <v>45383</v>
      </c>
      <c r="Z293" s="1">
        <v>45747</v>
      </c>
      <c r="AA293">
        <v>75324</v>
      </c>
      <c r="AB293">
        <v>19584</v>
      </c>
      <c r="AC293">
        <v>94908</v>
      </c>
      <c r="AD293">
        <v>75324</v>
      </c>
      <c r="AE293">
        <v>19584</v>
      </c>
      <c r="AF293">
        <v>94908</v>
      </c>
      <c r="AG293" t="s">
        <v>461</v>
      </c>
    </row>
    <row r="294" spans="1:33" x14ac:dyDescent="0.3">
      <c r="A294" t="s">
        <v>33</v>
      </c>
      <c r="B294" t="s">
        <v>127</v>
      </c>
      <c r="C294" t="s">
        <v>35</v>
      </c>
      <c r="D294" t="s">
        <v>36</v>
      </c>
      <c r="E294">
        <v>24090369</v>
      </c>
      <c r="G294" t="s">
        <v>969</v>
      </c>
      <c r="H294" t="s">
        <v>38</v>
      </c>
      <c r="I294" t="s">
        <v>39</v>
      </c>
      <c r="J294" t="s">
        <v>957</v>
      </c>
      <c r="M294" t="s">
        <v>970</v>
      </c>
      <c r="N294" t="s">
        <v>42</v>
      </c>
      <c r="P294" t="s">
        <v>321</v>
      </c>
      <c r="R294" t="s">
        <v>322</v>
      </c>
      <c r="W294" t="s">
        <v>44</v>
      </c>
      <c r="X294" s="1">
        <v>45380</v>
      </c>
      <c r="Y294" s="1">
        <v>45383</v>
      </c>
      <c r="Z294" s="1">
        <v>45747</v>
      </c>
      <c r="AA294">
        <v>73413</v>
      </c>
      <c r="AB294">
        <v>19087</v>
      </c>
      <c r="AC294">
        <v>92500</v>
      </c>
      <c r="AD294">
        <v>73413</v>
      </c>
      <c r="AE294">
        <v>19087</v>
      </c>
      <c r="AF294">
        <v>92500</v>
      </c>
      <c r="AG294" t="s">
        <v>461</v>
      </c>
    </row>
    <row r="295" spans="1:33" x14ac:dyDescent="0.3">
      <c r="A295" t="s">
        <v>33</v>
      </c>
      <c r="B295" t="s">
        <v>127</v>
      </c>
      <c r="C295" t="s">
        <v>35</v>
      </c>
      <c r="D295" t="s">
        <v>36</v>
      </c>
      <c r="E295">
        <v>24090370</v>
      </c>
      <c r="G295" t="s">
        <v>971</v>
      </c>
      <c r="H295" t="s">
        <v>38</v>
      </c>
      <c r="I295" t="s">
        <v>39</v>
      </c>
      <c r="J295" t="s">
        <v>833</v>
      </c>
      <c r="M295" t="s">
        <v>972</v>
      </c>
      <c r="N295" t="s">
        <v>124</v>
      </c>
      <c r="P295" t="s">
        <v>678</v>
      </c>
      <c r="R295" t="s">
        <v>679</v>
      </c>
      <c r="V295" t="s">
        <v>973</v>
      </c>
      <c r="W295" s="1">
        <v>45380</v>
      </c>
      <c r="X295" s="1">
        <v>45380</v>
      </c>
      <c r="Y295" s="1">
        <v>45536</v>
      </c>
      <c r="Z295" s="1">
        <v>45900</v>
      </c>
      <c r="AA295">
        <v>13626</v>
      </c>
      <c r="AB295">
        <v>0</v>
      </c>
      <c r="AC295">
        <v>13626</v>
      </c>
      <c r="AD295">
        <v>19999</v>
      </c>
      <c r="AE295">
        <v>0</v>
      </c>
      <c r="AF295">
        <v>19999</v>
      </c>
      <c r="AG295" t="s">
        <v>461</v>
      </c>
    </row>
    <row r="296" spans="1:33" x14ac:dyDescent="0.3">
      <c r="A296" t="s">
        <v>33</v>
      </c>
      <c r="B296" t="s">
        <v>127</v>
      </c>
      <c r="C296" t="s">
        <v>35</v>
      </c>
      <c r="D296" t="s">
        <v>328</v>
      </c>
      <c r="E296">
        <v>24090347</v>
      </c>
      <c r="G296" t="s">
        <v>974</v>
      </c>
      <c r="H296" t="s">
        <v>38</v>
      </c>
      <c r="I296" t="s">
        <v>39</v>
      </c>
      <c r="J296" t="s">
        <v>833</v>
      </c>
      <c r="M296" t="s">
        <v>975</v>
      </c>
      <c r="N296" t="s">
        <v>124</v>
      </c>
      <c r="P296" t="s">
        <v>976</v>
      </c>
      <c r="V296" t="s">
        <v>977</v>
      </c>
      <c r="W296" s="1">
        <v>45359</v>
      </c>
      <c r="X296" s="1">
        <v>45358</v>
      </c>
      <c r="Y296" s="1">
        <v>45778</v>
      </c>
      <c r="Z296" s="1">
        <v>45900</v>
      </c>
      <c r="AA296">
        <v>24329</v>
      </c>
      <c r="AB296">
        <v>0</v>
      </c>
      <c r="AC296">
        <v>24329</v>
      </c>
      <c r="AD296">
        <v>125000</v>
      </c>
      <c r="AE296">
        <v>0</v>
      </c>
      <c r="AF296">
        <v>125000</v>
      </c>
      <c r="AG296" t="s">
        <v>486</v>
      </c>
    </row>
    <row r="297" spans="1:33" x14ac:dyDescent="0.3">
      <c r="A297" t="s">
        <v>33</v>
      </c>
      <c r="B297" t="s">
        <v>127</v>
      </c>
      <c r="C297" t="s">
        <v>35</v>
      </c>
      <c r="D297" t="s">
        <v>58</v>
      </c>
      <c r="E297">
        <v>24090358</v>
      </c>
      <c r="G297" t="s">
        <v>978</v>
      </c>
      <c r="H297" t="s">
        <v>38</v>
      </c>
      <c r="I297" t="s">
        <v>39</v>
      </c>
      <c r="J297" t="s">
        <v>833</v>
      </c>
      <c r="M297" t="s">
        <v>954</v>
      </c>
      <c r="N297" t="s">
        <v>105</v>
      </c>
      <c r="P297" t="s">
        <v>979</v>
      </c>
      <c r="V297" t="s">
        <v>980</v>
      </c>
      <c r="W297" s="1">
        <v>45373</v>
      </c>
      <c r="X297" s="1">
        <v>45373</v>
      </c>
      <c r="Y297" s="1">
        <v>45658</v>
      </c>
      <c r="Z297" s="1">
        <v>46387</v>
      </c>
      <c r="AA297">
        <v>27558</v>
      </c>
      <c r="AB297">
        <v>2396</v>
      </c>
      <c r="AC297">
        <v>29954</v>
      </c>
      <c r="AD297">
        <v>27558</v>
      </c>
      <c r="AE297">
        <v>2396</v>
      </c>
      <c r="AF297">
        <v>29954</v>
      </c>
      <c r="AG297" t="s">
        <v>461</v>
      </c>
    </row>
    <row r="298" spans="1:33" x14ac:dyDescent="0.3">
      <c r="A298" t="s">
        <v>33</v>
      </c>
      <c r="B298" t="s">
        <v>127</v>
      </c>
      <c r="C298" t="s">
        <v>35</v>
      </c>
      <c r="D298" t="s">
        <v>58</v>
      </c>
      <c r="E298">
        <v>24090360</v>
      </c>
      <c r="G298" t="s">
        <v>981</v>
      </c>
      <c r="H298" t="s">
        <v>38</v>
      </c>
      <c r="I298" t="s">
        <v>39</v>
      </c>
      <c r="J298" t="s">
        <v>833</v>
      </c>
      <c r="M298" t="s">
        <v>954</v>
      </c>
      <c r="N298" t="s">
        <v>105</v>
      </c>
      <c r="P298" t="s">
        <v>982</v>
      </c>
      <c r="V298" t="s">
        <v>980</v>
      </c>
      <c r="W298" s="1">
        <v>45373</v>
      </c>
      <c r="X298" s="1">
        <v>45373</v>
      </c>
      <c r="Y298" s="1">
        <v>45658</v>
      </c>
      <c r="Z298" s="1">
        <v>46022</v>
      </c>
      <c r="AA298">
        <v>38206</v>
      </c>
      <c r="AB298">
        <v>3322</v>
      </c>
      <c r="AC298">
        <v>41528</v>
      </c>
      <c r="AD298">
        <v>38206</v>
      </c>
      <c r="AE298">
        <v>3322</v>
      </c>
      <c r="AF298">
        <v>41528</v>
      </c>
      <c r="AG298" t="s">
        <v>461</v>
      </c>
    </row>
    <row r="299" spans="1:33" x14ac:dyDescent="0.3">
      <c r="A299" t="s">
        <v>33</v>
      </c>
      <c r="B299" t="s">
        <v>127</v>
      </c>
      <c r="C299" t="s">
        <v>35</v>
      </c>
      <c r="D299" t="s">
        <v>64</v>
      </c>
      <c r="E299">
        <v>24090340</v>
      </c>
      <c r="G299" t="s">
        <v>983</v>
      </c>
      <c r="H299" t="s">
        <v>38</v>
      </c>
      <c r="I299" t="s">
        <v>39</v>
      </c>
      <c r="J299" t="s">
        <v>833</v>
      </c>
      <c r="M299" t="s">
        <v>54</v>
      </c>
      <c r="N299" t="s">
        <v>48</v>
      </c>
      <c r="O299">
        <v>2423240</v>
      </c>
      <c r="P299" t="s">
        <v>492</v>
      </c>
      <c r="S299" t="s">
        <v>984</v>
      </c>
      <c r="V299" t="s">
        <v>985</v>
      </c>
      <c r="W299" s="1">
        <v>45352</v>
      </c>
      <c r="X299" s="1">
        <v>45355</v>
      </c>
      <c r="Y299" s="1">
        <v>45658</v>
      </c>
      <c r="Z299" s="1">
        <v>46022</v>
      </c>
      <c r="AA299">
        <v>47904</v>
      </c>
      <c r="AB299">
        <v>23233</v>
      </c>
      <c r="AC299">
        <v>71137</v>
      </c>
      <c r="AD299">
        <v>193719</v>
      </c>
      <c r="AE299">
        <v>93954</v>
      </c>
      <c r="AF299">
        <v>287673</v>
      </c>
      <c r="AG299" t="s">
        <v>764</v>
      </c>
    </row>
    <row r="300" spans="1:33" x14ac:dyDescent="0.3">
      <c r="A300" t="s">
        <v>33</v>
      </c>
      <c r="B300" t="s">
        <v>127</v>
      </c>
      <c r="C300" t="s">
        <v>35</v>
      </c>
      <c r="D300" t="s">
        <v>64</v>
      </c>
      <c r="E300">
        <v>24090354</v>
      </c>
      <c r="G300" t="s">
        <v>986</v>
      </c>
      <c r="H300" t="s">
        <v>38</v>
      </c>
      <c r="I300" t="s">
        <v>39</v>
      </c>
      <c r="J300" t="s">
        <v>833</v>
      </c>
      <c r="M300" t="s">
        <v>54</v>
      </c>
      <c r="N300" t="s">
        <v>48</v>
      </c>
      <c r="P300" t="s">
        <v>987</v>
      </c>
      <c r="R300" t="s">
        <v>492</v>
      </c>
      <c r="S300" t="s">
        <v>988</v>
      </c>
      <c r="V300" t="s">
        <v>989</v>
      </c>
      <c r="W300" s="1">
        <v>45365</v>
      </c>
      <c r="X300" s="1">
        <v>45366</v>
      </c>
      <c r="Y300" s="1">
        <v>45658</v>
      </c>
      <c r="Z300" s="1">
        <v>46022</v>
      </c>
      <c r="AA300">
        <v>493027</v>
      </c>
      <c r="AB300">
        <v>151084</v>
      </c>
      <c r="AC300">
        <v>644111</v>
      </c>
      <c r="AD300">
        <v>1512692</v>
      </c>
      <c r="AE300">
        <v>487308</v>
      </c>
      <c r="AF300">
        <v>2000000</v>
      </c>
    </row>
    <row r="301" spans="1:33" x14ac:dyDescent="0.3">
      <c r="A301" t="s">
        <v>33</v>
      </c>
      <c r="B301" t="s">
        <v>127</v>
      </c>
      <c r="C301" t="s">
        <v>68</v>
      </c>
      <c r="D301" t="s">
        <v>69</v>
      </c>
      <c r="E301">
        <v>24090356</v>
      </c>
      <c r="G301" t="s">
        <v>990</v>
      </c>
      <c r="H301" t="s">
        <v>38</v>
      </c>
      <c r="I301" t="s">
        <v>39</v>
      </c>
      <c r="J301" t="s">
        <v>833</v>
      </c>
      <c r="M301" t="s">
        <v>54</v>
      </c>
      <c r="N301" t="s">
        <v>48</v>
      </c>
      <c r="O301">
        <v>2426071</v>
      </c>
      <c r="P301" t="s">
        <v>496</v>
      </c>
      <c r="S301" t="s">
        <v>991</v>
      </c>
      <c r="V301" t="s">
        <v>992</v>
      </c>
      <c r="W301" t="s">
        <v>44</v>
      </c>
      <c r="X301" s="1">
        <v>45370</v>
      </c>
      <c r="Y301" s="1">
        <v>45536</v>
      </c>
      <c r="Z301" s="1">
        <v>45900</v>
      </c>
      <c r="AA301">
        <v>37430</v>
      </c>
      <c r="AB301">
        <v>18154</v>
      </c>
      <c r="AC301">
        <v>55584</v>
      </c>
      <c r="AD301">
        <v>114544</v>
      </c>
      <c r="AE301">
        <v>55554</v>
      </c>
      <c r="AF301">
        <v>170098</v>
      </c>
      <c r="AG301" t="s">
        <v>57</v>
      </c>
    </row>
    <row r="302" spans="1:33" x14ac:dyDescent="0.3">
      <c r="A302" t="s">
        <v>33</v>
      </c>
      <c r="B302" t="s">
        <v>127</v>
      </c>
      <c r="C302" t="s">
        <v>76</v>
      </c>
      <c r="D302" t="s">
        <v>88</v>
      </c>
      <c r="E302">
        <v>24090344</v>
      </c>
      <c r="G302" t="s">
        <v>993</v>
      </c>
      <c r="H302" t="s">
        <v>38</v>
      </c>
      <c r="I302" t="s">
        <v>39</v>
      </c>
      <c r="J302" t="s">
        <v>833</v>
      </c>
      <c r="M302" t="s">
        <v>863</v>
      </c>
      <c r="N302" t="s">
        <v>48</v>
      </c>
      <c r="P302" t="s">
        <v>355</v>
      </c>
      <c r="Q302" t="s">
        <v>588</v>
      </c>
      <c r="W302" s="1">
        <v>45352</v>
      </c>
      <c r="X302" s="1">
        <v>45358</v>
      </c>
      <c r="Y302" s="1">
        <v>45474</v>
      </c>
      <c r="Z302" s="1">
        <v>45838</v>
      </c>
      <c r="AA302">
        <v>74684</v>
      </c>
      <c r="AB302">
        <v>36204</v>
      </c>
      <c r="AC302">
        <v>110888</v>
      </c>
      <c r="AD302">
        <v>151303</v>
      </c>
      <c r="AE302">
        <v>73382</v>
      </c>
      <c r="AF302">
        <v>224685</v>
      </c>
      <c r="AG302" t="s">
        <v>95</v>
      </c>
    </row>
    <row r="303" spans="1:33" x14ac:dyDescent="0.3">
      <c r="A303" t="s">
        <v>33</v>
      </c>
      <c r="B303" t="s">
        <v>127</v>
      </c>
      <c r="C303" t="s">
        <v>76</v>
      </c>
      <c r="D303" t="s">
        <v>88</v>
      </c>
      <c r="E303">
        <v>24090363</v>
      </c>
      <c r="G303" t="s">
        <v>994</v>
      </c>
      <c r="H303" t="s">
        <v>38</v>
      </c>
      <c r="I303" t="s">
        <v>39</v>
      </c>
      <c r="J303" t="s">
        <v>833</v>
      </c>
      <c r="K303" t="s">
        <v>995</v>
      </c>
      <c r="L303" t="s">
        <v>48</v>
      </c>
      <c r="M303" t="s">
        <v>590</v>
      </c>
      <c r="N303" t="s">
        <v>93</v>
      </c>
      <c r="P303" t="s">
        <v>581</v>
      </c>
      <c r="V303" t="s">
        <v>996</v>
      </c>
      <c r="W303" s="1">
        <v>45383</v>
      </c>
      <c r="X303" s="1">
        <v>45376</v>
      </c>
      <c r="Y303" s="1">
        <v>45627</v>
      </c>
      <c r="Z303" s="1">
        <v>45991</v>
      </c>
      <c r="AA303">
        <v>43706</v>
      </c>
      <c r="AB303">
        <v>21198</v>
      </c>
      <c r="AC303">
        <v>64904</v>
      </c>
      <c r="AD303">
        <v>118208</v>
      </c>
      <c r="AE303">
        <v>57332</v>
      </c>
      <c r="AF303">
        <v>175540</v>
      </c>
      <c r="AG303" t="s">
        <v>95</v>
      </c>
    </row>
    <row r="304" spans="1:33" x14ac:dyDescent="0.3">
      <c r="A304" t="s">
        <v>33</v>
      </c>
      <c r="B304" t="s">
        <v>127</v>
      </c>
      <c r="C304" t="s">
        <v>76</v>
      </c>
      <c r="D304" t="s">
        <v>359</v>
      </c>
      <c r="E304">
        <v>24090348</v>
      </c>
      <c r="G304" t="s">
        <v>997</v>
      </c>
      <c r="H304" t="s">
        <v>330</v>
      </c>
      <c r="I304" t="s">
        <v>39</v>
      </c>
      <c r="J304" t="s">
        <v>833</v>
      </c>
      <c r="M304" t="s">
        <v>54</v>
      </c>
      <c r="N304" t="s">
        <v>48</v>
      </c>
      <c r="O304">
        <v>2424002</v>
      </c>
      <c r="P304" t="s">
        <v>893</v>
      </c>
      <c r="V304" t="s">
        <v>998</v>
      </c>
      <c r="W304" s="1">
        <v>45382</v>
      </c>
      <c r="X304" s="1">
        <v>45358</v>
      </c>
      <c r="Y304" s="1">
        <v>45427</v>
      </c>
      <c r="Z304" s="1">
        <v>45791</v>
      </c>
      <c r="AA304">
        <v>20000</v>
      </c>
      <c r="AB304">
        <v>0</v>
      </c>
      <c r="AC304">
        <v>20000</v>
      </c>
      <c r="AD304">
        <v>20000</v>
      </c>
      <c r="AE304">
        <v>0</v>
      </c>
      <c r="AF304">
        <v>20000</v>
      </c>
      <c r="AG304" t="s">
        <v>206</v>
      </c>
    </row>
    <row r="305" spans="1:33" x14ac:dyDescent="0.3">
      <c r="A305" t="s">
        <v>33</v>
      </c>
      <c r="B305" t="s">
        <v>127</v>
      </c>
      <c r="C305" t="s">
        <v>76</v>
      </c>
      <c r="D305" t="s">
        <v>359</v>
      </c>
      <c r="E305">
        <v>24090351</v>
      </c>
      <c r="G305" t="s">
        <v>999</v>
      </c>
      <c r="H305" t="s">
        <v>38</v>
      </c>
      <c r="I305" t="s">
        <v>39</v>
      </c>
      <c r="J305" t="s">
        <v>833</v>
      </c>
      <c r="K305" t="s">
        <v>54</v>
      </c>
      <c r="L305" t="s">
        <v>48</v>
      </c>
      <c r="M305" t="s">
        <v>1000</v>
      </c>
      <c r="N305" t="s">
        <v>93</v>
      </c>
      <c r="P305" t="s">
        <v>594</v>
      </c>
      <c r="V305" t="s">
        <v>1001</v>
      </c>
      <c r="W305" s="1">
        <v>45365</v>
      </c>
      <c r="X305" s="1">
        <v>45359</v>
      </c>
      <c r="Y305" s="1">
        <v>45658</v>
      </c>
      <c r="Z305" s="1">
        <v>46022</v>
      </c>
      <c r="AA305">
        <v>75717</v>
      </c>
      <c r="AB305">
        <v>36723</v>
      </c>
      <c r="AC305">
        <v>112440</v>
      </c>
      <c r="AD305">
        <v>233636</v>
      </c>
      <c r="AE305">
        <v>113314</v>
      </c>
      <c r="AF305">
        <v>346950</v>
      </c>
      <c r="AG305" t="s">
        <v>57</v>
      </c>
    </row>
    <row r="306" spans="1:33" x14ac:dyDescent="0.3">
      <c r="A306" t="s">
        <v>33</v>
      </c>
      <c r="B306" t="s">
        <v>127</v>
      </c>
      <c r="C306" t="s">
        <v>76</v>
      </c>
      <c r="D306" t="s">
        <v>359</v>
      </c>
      <c r="E306">
        <v>24090362</v>
      </c>
      <c r="G306" t="s">
        <v>1002</v>
      </c>
      <c r="H306" t="s">
        <v>38</v>
      </c>
      <c r="I306" t="s">
        <v>39</v>
      </c>
      <c r="J306" t="s">
        <v>131</v>
      </c>
      <c r="K306" t="s">
        <v>180</v>
      </c>
      <c r="L306" t="s">
        <v>48</v>
      </c>
      <c r="M306" t="s">
        <v>1003</v>
      </c>
      <c r="N306" t="s">
        <v>93</v>
      </c>
      <c r="P306" t="s">
        <v>74</v>
      </c>
      <c r="V306" t="s">
        <v>1004</v>
      </c>
      <c r="W306" s="1">
        <v>45386</v>
      </c>
      <c r="X306" s="1">
        <v>45376</v>
      </c>
      <c r="Y306" s="1">
        <v>45550</v>
      </c>
      <c r="Z306" s="1">
        <v>45914</v>
      </c>
      <c r="AA306">
        <v>75600</v>
      </c>
      <c r="AB306">
        <v>8400</v>
      </c>
      <c r="AC306">
        <v>84000</v>
      </c>
      <c r="AD306">
        <v>226800</v>
      </c>
      <c r="AE306">
        <v>25200</v>
      </c>
      <c r="AF306">
        <v>252000</v>
      </c>
    </row>
    <row r="307" spans="1:33" x14ac:dyDescent="0.3">
      <c r="A307" t="s">
        <v>33</v>
      </c>
      <c r="B307" t="s">
        <v>127</v>
      </c>
      <c r="C307" t="s">
        <v>76</v>
      </c>
      <c r="D307" t="s">
        <v>359</v>
      </c>
      <c r="E307">
        <v>24090365</v>
      </c>
      <c r="G307" t="s">
        <v>1005</v>
      </c>
      <c r="H307" t="s">
        <v>330</v>
      </c>
      <c r="I307" t="s">
        <v>39</v>
      </c>
      <c r="J307" t="s">
        <v>833</v>
      </c>
      <c r="M307" t="s">
        <v>54</v>
      </c>
      <c r="N307" t="s">
        <v>48</v>
      </c>
      <c r="O307">
        <v>2426527</v>
      </c>
      <c r="P307" t="s">
        <v>710</v>
      </c>
      <c r="V307" t="s">
        <v>1006</v>
      </c>
      <c r="W307" s="1">
        <v>45383</v>
      </c>
      <c r="X307" s="1">
        <v>45378</v>
      </c>
      <c r="Y307" s="1">
        <v>45474</v>
      </c>
      <c r="Z307" s="1">
        <v>45716</v>
      </c>
      <c r="AA307">
        <v>16000</v>
      </c>
      <c r="AB307">
        <v>0</v>
      </c>
      <c r="AC307">
        <v>16000</v>
      </c>
      <c r="AD307">
        <v>16000</v>
      </c>
      <c r="AE307">
        <v>0</v>
      </c>
      <c r="AF307">
        <v>16000</v>
      </c>
      <c r="AG307" t="s">
        <v>57</v>
      </c>
    </row>
    <row r="308" spans="1:33" x14ac:dyDescent="0.3">
      <c r="A308" t="s">
        <v>33</v>
      </c>
      <c r="B308" t="s">
        <v>127</v>
      </c>
      <c r="C308" t="s">
        <v>76</v>
      </c>
      <c r="D308" t="s">
        <v>712</v>
      </c>
      <c r="E308">
        <v>24090352</v>
      </c>
      <c r="G308" t="s">
        <v>1007</v>
      </c>
      <c r="H308" t="s">
        <v>38</v>
      </c>
      <c r="I308" t="s">
        <v>39</v>
      </c>
      <c r="J308" t="s">
        <v>833</v>
      </c>
      <c r="M308" t="s">
        <v>54</v>
      </c>
      <c r="N308" t="s">
        <v>48</v>
      </c>
      <c r="O308">
        <v>2424292</v>
      </c>
      <c r="P308" t="s">
        <v>1008</v>
      </c>
      <c r="R308" t="s">
        <v>1009</v>
      </c>
      <c r="V308" t="s">
        <v>1010</v>
      </c>
      <c r="W308" s="1">
        <v>45362</v>
      </c>
      <c r="X308" s="1">
        <v>45359</v>
      </c>
      <c r="Y308" s="1">
        <v>45505</v>
      </c>
      <c r="Z308" s="1">
        <v>45869</v>
      </c>
      <c r="AA308">
        <v>180340</v>
      </c>
      <c r="AB308">
        <v>40372</v>
      </c>
      <c r="AC308">
        <v>220712</v>
      </c>
      <c r="AD308">
        <v>1749783</v>
      </c>
      <c r="AE308">
        <v>250217</v>
      </c>
      <c r="AF308">
        <v>2000000</v>
      </c>
      <c r="AG308" t="s">
        <v>500</v>
      </c>
    </row>
    <row r="309" spans="1:33" x14ac:dyDescent="0.3">
      <c r="A309" t="s">
        <v>33</v>
      </c>
      <c r="B309" t="s">
        <v>127</v>
      </c>
      <c r="C309" t="s">
        <v>101</v>
      </c>
      <c r="D309" t="s">
        <v>222</v>
      </c>
      <c r="E309">
        <v>24090345</v>
      </c>
      <c r="G309" t="s">
        <v>1011</v>
      </c>
      <c r="H309" t="s">
        <v>38</v>
      </c>
      <c r="I309" t="s">
        <v>39</v>
      </c>
      <c r="J309" t="s">
        <v>131</v>
      </c>
      <c r="M309" t="s">
        <v>351</v>
      </c>
      <c r="N309" t="s">
        <v>105</v>
      </c>
      <c r="P309" t="s">
        <v>1012</v>
      </c>
      <c r="V309" t="s">
        <v>1013</v>
      </c>
      <c r="W309" s="1">
        <v>45355</v>
      </c>
      <c r="X309" s="1">
        <v>45358</v>
      </c>
      <c r="Y309" s="1">
        <v>45444</v>
      </c>
      <c r="Z309" s="1">
        <v>45626</v>
      </c>
      <c r="AA309">
        <v>2280442</v>
      </c>
      <c r="AB309">
        <v>362288</v>
      </c>
      <c r="AC309">
        <v>2642730</v>
      </c>
      <c r="AD309">
        <v>2280442</v>
      </c>
      <c r="AE309">
        <v>362288</v>
      </c>
      <c r="AF309">
        <v>2642730</v>
      </c>
      <c r="AG309" t="s">
        <v>655</v>
      </c>
    </row>
    <row r="310" spans="1:33" x14ac:dyDescent="0.3">
      <c r="A310" t="s">
        <v>33</v>
      </c>
      <c r="B310" t="s">
        <v>127</v>
      </c>
      <c r="C310" t="s">
        <v>101</v>
      </c>
      <c r="D310" t="s">
        <v>222</v>
      </c>
      <c r="E310">
        <v>24090346</v>
      </c>
      <c r="G310" t="s">
        <v>1014</v>
      </c>
      <c r="H310" t="s">
        <v>38</v>
      </c>
      <c r="I310" t="s">
        <v>39</v>
      </c>
      <c r="J310" t="s">
        <v>131</v>
      </c>
      <c r="M310" t="s">
        <v>351</v>
      </c>
      <c r="N310" t="s">
        <v>105</v>
      </c>
      <c r="P310" t="s">
        <v>1012</v>
      </c>
      <c r="V310" t="s">
        <v>1013</v>
      </c>
      <c r="W310" s="1">
        <v>45355</v>
      </c>
      <c r="X310" s="1">
        <v>45358</v>
      </c>
      <c r="Y310" s="1">
        <v>45444</v>
      </c>
      <c r="Z310" s="1">
        <v>45626</v>
      </c>
      <c r="AA310">
        <v>1535366</v>
      </c>
      <c r="AB310">
        <v>261233</v>
      </c>
      <c r="AC310">
        <v>1796599</v>
      </c>
      <c r="AD310">
        <v>1535366</v>
      </c>
      <c r="AE310">
        <v>261233</v>
      </c>
      <c r="AF310">
        <v>1796599</v>
      </c>
      <c r="AG310" t="s">
        <v>655</v>
      </c>
    </row>
    <row r="311" spans="1:33" x14ac:dyDescent="0.3">
      <c r="A311" t="s">
        <v>33</v>
      </c>
      <c r="B311" t="s">
        <v>127</v>
      </c>
      <c r="C311" t="s">
        <v>113</v>
      </c>
      <c r="D311" t="s">
        <v>1015</v>
      </c>
      <c r="E311">
        <v>24090342</v>
      </c>
      <c r="G311" t="s">
        <v>1016</v>
      </c>
      <c r="H311" t="s">
        <v>38</v>
      </c>
      <c r="I311" t="s">
        <v>39</v>
      </c>
      <c r="J311" t="s">
        <v>195</v>
      </c>
      <c r="M311" t="s">
        <v>1017</v>
      </c>
      <c r="N311" t="s">
        <v>137</v>
      </c>
      <c r="P311" t="s">
        <v>1018</v>
      </c>
      <c r="W311" t="s">
        <v>44</v>
      </c>
      <c r="X311" s="1">
        <v>45357</v>
      </c>
      <c r="Y311" s="1">
        <v>45519</v>
      </c>
      <c r="Z311" s="1">
        <v>45883</v>
      </c>
      <c r="AA311">
        <v>48627</v>
      </c>
      <c r="AB311">
        <v>0</v>
      </c>
      <c r="AC311">
        <v>48627</v>
      </c>
      <c r="AD311">
        <v>48627</v>
      </c>
      <c r="AE311">
        <v>0</v>
      </c>
      <c r="AF311">
        <v>48627</v>
      </c>
    </row>
  </sheetData>
  <autoFilter ref="A1:AG90" xr:uid="{8F8AEA0E-3172-4703-BF21-07A04057825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AA1E-8483-4E1D-8E72-3B096055D7B1}">
  <dimension ref="A1:AG24"/>
  <sheetViews>
    <sheetView workbookViewId="0">
      <selection activeCell="D22" sqref="D22:D23"/>
    </sheetView>
  </sheetViews>
  <sheetFormatPr defaultRowHeight="14.4" x14ac:dyDescent="0.3"/>
  <cols>
    <col min="1" max="1" width="10" bestFit="1" customWidth="1"/>
    <col min="2" max="2" width="47.33203125" bestFit="1" customWidth="1"/>
    <col min="3" max="3" width="55" bestFit="1" customWidth="1"/>
    <col min="4" max="4" width="50.6640625" bestFit="1" customWidth="1"/>
    <col min="5" max="5" width="16.33203125" bestFit="1" customWidth="1"/>
    <col min="6" max="6" width="19.6640625" bestFit="1" customWidth="1"/>
    <col min="7" max="7" width="156" bestFit="1" customWidth="1"/>
    <col min="8" max="8" width="13.33203125" bestFit="1" customWidth="1"/>
    <col min="9" max="9" width="14.33203125" bestFit="1" customWidth="1"/>
    <col min="10" max="10" width="24.44140625" bestFit="1" customWidth="1"/>
    <col min="11" max="11" width="31.6640625" bestFit="1" customWidth="1"/>
    <col min="12" max="12" width="18.33203125" bestFit="1" customWidth="1"/>
    <col min="13" max="13" width="54.33203125" bestFit="1" customWidth="1"/>
    <col min="14" max="14" width="27.6640625" bestFit="1" customWidth="1"/>
    <col min="15" max="15" width="23.6640625" bestFit="1" customWidth="1"/>
    <col min="16" max="16" width="32.33203125" bestFit="1" customWidth="1"/>
    <col min="17" max="17" width="28.33203125" bestFit="1" customWidth="1"/>
    <col min="18" max="18" width="74.44140625" bestFit="1" customWidth="1"/>
    <col min="19" max="19" width="96.5546875" bestFit="1" customWidth="1"/>
    <col min="20" max="20" width="20.5546875" bestFit="1" customWidth="1"/>
    <col min="21" max="21" width="17.6640625" bestFit="1" customWidth="1"/>
    <col min="22" max="22" width="13.6640625" bestFit="1" customWidth="1"/>
    <col min="23" max="23" width="13.33203125" bestFit="1" customWidth="1"/>
    <col min="24" max="24" width="11.33203125" bestFit="1" customWidth="1"/>
    <col min="25" max="25" width="28" bestFit="1" customWidth="1"/>
    <col min="26" max="26" width="27.33203125" bestFit="1" customWidth="1"/>
    <col min="27" max="27" width="20.6640625" bestFit="1" customWidth="1"/>
    <col min="28" max="28" width="22.33203125" bestFit="1" customWidth="1"/>
    <col min="29" max="29" width="15" bestFit="1" customWidth="1"/>
    <col min="30" max="30" width="20" bestFit="1" customWidth="1"/>
    <col min="31" max="31" width="21.6640625" bestFit="1" customWidth="1"/>
    <col min="32" max="32" width="14.33203125" bestFit="1" customWidth="1"/>
    <col min="33" max="33" width="9.3320312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34</v>
      </c>
      <c r="C2" t="s">
        <v>35</v>
      </c>
      <c r="D2" t="s">
        <v>36</v>
      </c>
      <c r="E2">
        <v>24010021</v>
      </c>
      <c r="G2" t="s">
        <v>37</v>
      </c>
      <c r="H2" t="s">
        <v>38</v>
      </c>
      <c r="I2" t="s">
        <v>39</v>
      </c>
      <c r="J2" t="s">
        <v>40</v>
      </c>
      <c r="M2" t="s">
        <v>41</v>
      </c>
      <c r="N2" t="s">
        <v>42</v>
      </c>
      <c r="P2" t="s">
        <v>43</v>
      </c>
      <c r="W2" t="s">
        <v>44</v>
      </c>
      <c r="X2" s="1">
        <v>45128</v>
      </c>
      <c r="Y2" s="1">
        <v>45154</v>
      </c>
      <c r="Z2" s="1">
        <v>45291</v>
      </c>
      <c r="AA2">
        <v>6320</v>
      </c>
      <c r="AB2">
        <v>632</v>
      </c>
      <c r="AC2">
        <v>6952</v>
      </c>
      <c r="AD2">
        <v>72644</v>
      </c>
      <c r="AE2">
        <v>7264</v>
      </c>
      <c r="AF2">
        <v>79908</v>
      </c>
    </row>
    <row r="3" spans="1:33" x14ac:dyDescent="0.3">
      <c r="A3" t="s">
        <v>33</v>
      </c>
      <c r="B3" t="s">
        <v>34</v>
      </c>
      <c r="C3" t="s">
        <v>35</v>
      </c>
      <c r="D3" t="s">
        <v>45</v>
      </c>
      <c r="E3">
        <v>24010001</v>
      </c>
      <c r="G3" t="s">
        <v>46</v>
      </c>
      <c r="H3" t="s">
        <v>38</v>
      </c>
      <c r="I3" t="s">
        <v>39</v>
      </c>
      <c r="J3" t="s">
        <v>40</v>
      </c>
      <c r="M3" t="s">
        <v>47</v>
      </c>
      <c r="N3" t="s">
        <v>48</v>
      </c>
      <c r="P3" t="s">
        <v>49</v>
      </c>
      <c r="R3" t="s">
        <v>50</v>
      </c>
      <c r="S3" t="s">
        <v>51</v>
      </c>
      <c r="V3" t="s">
        <v>52</v>
      </c>
      <c r="W3" s="1">
        <v>45110</v>
      </c>
      <c r="X3" s="1">
        <v>45114</v>
      </c>
      <c r="Y3" s="1">
        <v>45383</v>
      </c>
      <c r="Z3" s="1">
        <v>45747</v>
      </c>
      <c r="AA3">
        <v>247237.19</v>
      </c>
      <c r="AB3">
        <v>0</v>
      </c>
      <c r="AC3">
        <v>247237.19</v>
      </c>
      <c r="AD3">
        <v>247237.19</v>
      </c>
      <c r="AE3">
        <v>0</v>
      </c>
      <c r="AF3">
        <v>247237.19</v>
      </c>
    </row>
    <row r="4" spans="1:33" x14ac:dyDescent="0.3">
      <c r="A4" t="s">
        <v>33</v>
      </c>
      <c r="B4" t="s">
        <v>34</v>
      </c>
      <c r="C4" t="s">
        <v>35</v>
      </c>
      <c r="D4" t="s">
        <v>45</v>
      </c>
      <c r="E4">
        <v>24010029</v>
      </c>
      <c r="G4" t="s">
        <v>53</v>
      </c>
      <c r="H4" t="s">
        <v>38</v>
      </c>
      <c r="I4" t="s">
        <v>39</v>
      </c>
      <c r="J4" t="s">
        <v>40</v>
      </c>
      <c r="M4" t="s">
        <v>54</v>
      </c>
      <c r="N4" t="s">
        <v>48</v>
      </c>
      <c r="O4">
        <v>2339617</v>
      </c>
      <c r="P4" t="s">
        <v>55</v>
      </c>
      <c r="V4" t="s">
        <v>56</v>
      </c>
      <c r="W4" s="1">
        <v>45133</v>
      </c>
      <c r="X4" s="1">
        <v>45133</v>
      </c>
      <c r="Y4" s="1">
        <v>45292</v>
      </c>
      <c r="Z4" s="1">
        <v>45657</v>
      </c>
      <c r="AA4">
        <v>132146</v>
      </c>
      <c r="AB4">
        <v>64091</v>
      </c>
      <c r="AC4">
        <v>196237</v>
      </c>
      <c r="AD4">
        <v>504364</v>
      </c>
      <c r="AE4">
        <v>244617</v>
      </c>
      <c r="AF4">
        <v>748981</v>
      </c>
      <c r="AG4" t="s">
        <v>57</v>
      </c>
    </row>
    <row r="5" spans="1:33" x14ac:dyDescent="0.3">
      <c r="A5" t="s">
        <v>33</v>
      </c>
      <c r="B5" t="s">
        <v>34</v>
      </c>
      <c r="C5" t="s">
        <v>35</v>
      </c>
      <c r="D5" t="s">
        <v>58</v>
      </c>
      <c r="E5">
        <v>24010027</v>
      </c>
      <c r="G5" t="s">
        <v>59</v>
      </c>
      <c r="H5" t="s">
        <v>38</v>
      </c>
      <c r="I5" t="s">
        <v>39</v>
      </c>
      <c r="J5" t="s">
        <v>40</v>
      </c>
      <c r="M5" t="s">
        <v>60</v>
      </c>
      <c r="N5" t="s">
        <v>48</v>
      </c>
      <c r="P5" t="s">
        <v>61</v>
      </c>
      <c r="R5" t="s">
        <v>62</v>
      </c>
      <c r="W5" t="s">
        <v>44</v>
      </c>
      <c r="X5" s="1">
        <v>45132</v>
      </c>
      <c r="Y5" s="1">
        <v>45170</v>
      </c>
      <c r="Z5" s="1">
        <v>45535</v>
      </c>
      <c r="AA5">
        <v>88486</v>
      </c>
      <c r="AB5">
        <v>0</v>
      </c>
      <c r="AC5">
        <v>88486</v>
      </c>
      <c r="AD5">
        <v>221027</v>
      </c>
      <c r="AE5">
        <v>0</v>
      </c>
      <c r="AF5">
        <v>221027</v>
      </c>
      <c r="AG5" t="s">
        <v>63</v>
      </c>
    </row>
    <row r="6" spans="1:33" x14ac:dyDescent="0.3">
      <c r="A6" t="s">
        <v>33</v>
      </c>
      <c r="B6" t="s">
        <v>34</v>
      </c>
      <c r="C6" t="s">
        <v>35</v>
      </c>
      <c r="D6" t="s">
        <v>64</v>
      </c>
      <c r="E6">
        <v>24010031</v>
      </c>
      <c r="G6" t="s">
        <v>65</v>
      </c>
      <c r="H6" t="s">
        <v>38</v>
      </c>
      <c r="I6" t="s">
        <v>39</v>
      </c>
      <c r="J6" t="s">
        <v>40</v>
      </c>
      <c r="K6" t="s">
        <v>54</v>
      </c>
      <c r="L6" t="s">
        <v>48</v>
      </c>
      <c r="M6" t="s">
        <v>54</v>
      </c>
      <c r="N6" t="s">
        <v>48</v>
      </c>
      <c r="O6" t="s">
        <v>66</v>
      </c>
      <c r="P6" t="s">
        <v>67</v>
      </c>
      <c r="W6" s="1">
        <v>45134</v>
      </c>
      <c r="X6" s="1">
        <v>45134</v>
      </c>
      <c r="Y6" s="1">
        <v>45292</v>
      </c>
      <c r="Z6" s="1">
        <v>45657</v>
      </c>
      <c r="AA6">
        <v>110242</v>
      </c>
      <c r="AB6">
        <v>28007</v>
      </c>
      <c r="AC6">
        <v>138249</v>
      </c>
      <c r="AD6">
        <v>354824</v>
      </c>
      <c r="AE6">
        <v>146629</v>
      </c>
      <c r="AF6">
        <v>501453</v>
      </c>
    </row>
    <row r="7" spans="1:33" x14ac:dyDescent="0.3">
      <c r="A7" t="s">
        <v>33</v>
      </c>
      <c r="B7" t="s">
        <v>34</v>
      </c>
      <c r="C7" t="s">
        <v>68</v>
      </c>
      <c r="D7" t="s">
        <v>69</v>
      </c>
      <c r="E7">
        <v>24010002</v>
      </c>
      <c r="G7" t="s">
        <v>70</v>
      </c>
      <c r="H7" t="s">
        <v>38</v>
      </c>
      <c r="I7" t="s">
        <v>39</v>
      </c>
      <c r="J7" t="s">
        <v>71</v>
      </c>
      <c r="M7" t="s">
        <v>72</v>
      </c>
      <c r="N7" t="s">
        <v>48</v>
      </c>
      <c r="P7" t="s">
        <v>73</v>
      </c>
      <c r="R7" t="s">
        <v>74</v>
      </c>
      <c r="V7" t="s">
        <v>75</v>
      </c>
      <c r="W7" s="1">
        <v>45114</v>
      </c>
      <c r="X7" s="1">
        <v>45117</v>
      </c>
      <c r="Y7" s="1">
        <v>45199</v>
      </c>
      <c r="Z7" s="1">
        <v>45565</v>
      </c>
      <c r="AA7">
        <v>70048</v>
      </c>
      <c r="AB7">
        <v>4952</v>
      </c>
      <c r="AC7">
        <v>75000</v>
      </c>
      <c r="AD7">
        <v>70048</v>
      </c>
      <c r="AE7">
        <v>4952</v>
      </c>
      <c r="AF7">
        <v>75000</v>
      </c>
    </row>
    <row r="8" spans="1:33" x14ac:dyDescent="0.3">
      <c r="A8" t="s">
        <v>33</v>
      </c>
      <c r="B8" t="s">
        <v>34</v>
      </c>
      <c r="C8" t="s">
        <v>76</v>
      </c>
      <c r="D8" t="s">
        <v>77</v>
      </c>
      <c r="E8">
        <v>24010012</v>
      </c>
      <c r="G8" t="s">
        <v>78</v>
      </c>
      <c r="H8" t="s">
        <v>38</v>
      </c>
      <c r="I8" t="s">
        <v>39</v>
      </c>
      <c r="J8" t="s">
        <v>40</v>
      </c>
      <c r="M8" t="s">
        <v>72</v>
      </c>
      <c r="N8" t="s">
        <v>48</v>
      </c>
      <c r="P8" t="s">
        <v>79</v>
      </c>
      <c r="Q8" t="s">
        <v>80</v>
      </c>
      <c r="V8" t="s">
        <v>81</v>
      </c>
      <c r="W8" s="1">
        <v>45114</v>
      </c>
      <c r="X8" s="1">
        <v>45120</v>
      </c>
      <c r="Y8" s="1">
        <v>45200</v>
      </c>
      <c r="Z8" s="1">
        <v>45565</v>
      </c>
      <c r="AA8">
        <v>226347</v>
      </c>
      <c r="AB8">
        <v>75297</v>
      </c>
      <c r="AC8">
        <v>301644</v>
      </c>
      <c r="AD8">
        <v>1041652</v>
      </c>
      <c r="AE8">
        <v>275630</v>
      </c>
      <c r="AF8">
        <v>1317282</v>
      </c>
    </row>
    <row r="9" spans="1:33" x14ac:dyDescent="0.3">
      <c r="A9" t="s">
        <v>33</v>
      </c>
      <c r="B9" t="s">
        <v>34</v>
      </c>
      <c r="C9" t="s">
        <v>76</v>
      </c>
      <c r="D9" t="s">
        <v>77</v>
      </c>
      <c r="E9">
        <v>24010013</v>
      </c>
      <c r="G9" t="s">
        <v>82</v>
      </c>
      <c r="H9" t="s">
        <v>38</v>
      </c>
      <c r="I9" t="s">
        <v>39</v>
      </c>
      <c r="J9" t="s">
        <v>40</v>
      </c>
      <c r="M9" t="s">
        <v>83</v>
      </c>
      <c r="N9" t="s">
        <v>42</v>
      </c>
      <c r="P9" t="s">
        <v>84</v>
      </c>
      <c r="Q9" t="s">
        <v>79</v>
      </c>
      <c r="W9" s="1">
        <v>45120</v>
      </c>
      <c r="X9" s="1">
        <v>45120</v>
      </c>
      <c r="Y9" s="1">
        <v>45231</v>
      </c>
      <c r="Z9" s="1">
        <v>45596</v>
      </c>
      <c r="AA9">
        <v>59999</v>
      </c>
      <c r="AB9">
        <v>0</v>
      </c>
      <c r="AC9">
        <v>59999</v>
      </c>
      <c r="AD9">
        <v>59999</v>
      </c>
      <c r="AE9">
        <v>0</v>
      </c>
      <c r="AF9">
        <v>59999</v>
      </c>
    </row>
    <row r="10" spans="1:33" x14ac:dyDescent="0.3">
      <c r="A10" t="s">
        <v>33</v>
      </c>
      <c r="B10" t="s">
        <v>34</v>
      </c>
      <c r="C10" t="s">
        <v>76</v>
      </c>
      <c r="D10" t="s">
        <v>77</v>
      </c>
      <c r="E10">
        <v>24010026</v>
      </c>
      <c r="G10" t="s">
        <v>85</v>
      </c>
      <c r="H10" t="s">
        <v>38</v>
      </c>
      <c r="I10" t="s">
        <v>39</v>
      </c>
      <c r="J10" t="s">
        <v>40</v>
      </c>
      <c r="M10" t="s">
        <v>54</v>
      </c>
      <c r="N10" t="s">
        <v>48</v>
      </c>
      <c r="O10">
        <v>2338378</v>
      </c>
      <c r="P10" t="s">
        <v>86</v>
      </c>
      <c r="V10" t="s">
        <v>56</v>
      </c>
      <c r="W10" s="1">
        <v>45133</v>
      </c>
      <c r="X10" s="1">
        <v>45132</v>
      </c>
      <c r="Y10" s="1">
        <v>45474</v>
      </c>
      <c r="Z10" s="1">
        <v>45838</v>
      </c>
      <c r="AA10">
        <v>85448</v>
      </c>
      <c r="AB10">
        <v>41442</v>
      </c>
      <c r="AC10">
        <v>126890</v>
      </c>
      <c r="AD10">
        <v>343362</v>
      </c>
      <c r="AE10">
        <v>166530</v>
      </c>
      <c r="AF10">
        <v>509892</v>
      </c>
      <c r="AG10" t="s">
        <v>87</v>
      </c>
    </row>
    <row r="11" spans="1:33" x14ac:dyDescent="0.3">
      <c r="A11" t="s">
        <v>33</v>
      </c>
      <c r="B11" t="s">
        <v>34</v>
      </c>
      <c r="C11" t="s">
        <v>76</v>
      </c>
      <c r="D11" t="s">
        <v>88</v>
      </c>
      <c r="E11">
        <v>24010028</v>
      </c>
      <c r="G11" t="s">
        <v>89</v>
      </c>
      <c r="H11" t="s">
        <v>38</v>
      </c>
      <c r="I11" t="s">
        <v>39</v>
      </c>
      <c r="J11" t="s">
        <v>40</v>
      </c>
      <c r="K11" t="s">
        <v>90</v>
      </c>
      <c r="L11" t="s">
        <v>91</v>
      </c>
      <c r="M11" t="s">
        <v>92</v>
      </c>
      <c r="N11" t="s">
        <v>93</v>
      </c>
      <c r="P11" t="s">
        <v>94</v>
      </c>
      <c r="W11" s="1">
        <v>45133</v>
      </c>
      <c r="X11" s="1">
        <v>45132</v>
      </c>
      <c r="Y11" s="1">
        <v>45536</v>
      </c>
      <c r="Z11" s="1">
        <v>45900</v>
      </c>
      <c r="AA11">
        <v>36658</v>
      </c>
      <c r="AB11">
        <v>13167</v>
      </c>
      <c r="AC11">
        <v>49825</v>
      </c>
      <c r="AD11">
        <v>63173</v>
      </c>
      <c r="AE11">
        <v>24446</v>
      </c>
      <c r="AF11">
        <v>87619</v>
      </c>
      <c r="AG11" t="s">
        <v>95</v>
      </c>
    </row>
    <row r="12" spans="1:33" x14ac:dyDescent="0.3">
      <c r="A12" t="s">
        <v>33</v>
      </c>
      <c r="B12" t="s">
        <v>34</v>
      </c>
      <c r="C12" t="s">
        <v>76</v>
      </c>
      <c r="D12" t="s">
        <v>88</v>
      </c>
      <c r="E12">
        <v>24010030</v>
      </c>
      <c r="G12" t="s">
        <v>96</v>
      </c>
      <c r="H12" t="s">
        <v>38</v>
      </c>
      <c r="I12" t="s">
        <v>39</v>
      </c>
      <c r="J12" t="s">
        <v>40</v>
      </c>
      <c r="M12" t="s">
        <v>54</v>
      </c>
      <c r="N12" t="s">
        <v>48</v>
      </c>
      <c r="O12">
        <v>2340738</v>
      </c>
      <c r="P12" t="s">
        <v>97</v>
      </c>
      <c r="V12" t="s">
        <v>56</v>
      </c>
      <c r="W12" s="1">
        <v>45133</v>
      </c>
      <c r="X12" s="1">
        <v>45133</v>
      </c>
      <c r="Y12" s="1">
        <v>45292</v>
      </c>
      <c r="Z12" s="1">
        <v>45657</v>
      </c>
      <c r="AA12">
        <v>74614</v>
      </c>
      <c r="AB12">
        <v>30368</v>
      </c>
      <c r="AC12">
        <v>104982</v>
      </c>
      <c r="AD12">
        <v>353029</v>
      </c>
      <c r="AE12">
        <v>165399</v>
      </c>
      <c r="AF12">
        <v>518428</v>
      </c>
      <c r="AG12" t="s">
        <v>95</v>
      </c>
    </row>
    <row r="13" spans="1:33" x14ac:dyDescent="0.3">
      <c r="A13" t="s">
        <v>33</v>
      </c>
      <c r="B13" t="s">
        <v>34</v>
      </c>
      <c r="C13" t="s">
        <v>76</v>
      </c>
      <c r="D13" t="s">
        <v>98</v>
      </c>
      <c r="E13">
        <v>24010032</v>
      </c>
      <c r="G13" t="s">
        <v>99</v>
      </c>
      <c r="H13" t="s">
        <v>38</v>
      </c>
      <c r="I13" t="s">
        <v>39</v>
      </c>
      <c r="J13" t="s">
        <v>40</v>
      </c>
      <c r="M13" t="s">
        <v>54</v>
      </c>
      <c r="N13" t="s">
        <v>48</v>
      </c>
      <c r="P13" t="s">
        <v>100</v>
      </c>
      <c r="V13" t="s">
        <v>66</v>
      </c>
      <c r="W13" s="1">
        <v>45134</v>
      </c>
      <c r="X13" s="1">
        <v>45134</v>
      </c>
      <c r="Y13" s="1">
        <v>45292</v>
      </c>
      <c r="Z13" s="1">
        <v>45657</v>
      </c>
      <c r="AA13">
        <v>70181</v>
      </c>
      <c r="AB13">
        <v>34038</v>
      </c>
      <c r="AC13">
        <v>104219</v>
      </c>
      <c r="AD13">
        <v>363602</v>
      </c>
      <c r="AE13">
        <v>176347</v>
      </c>
      <c r="AF13">
        <v>539949</v>
      </c>
    </row>
    <row r="14" spans="1:33" x14ac:dyDescent="0.3">
      <c r="A14" t="s">
        <v>33</v>
      </c>
      <c r="B14" t="s">
        <v>34</v>
      </c>
      <c r="C14" t="s">
        <v>101</v>
      </c>
      <c r="D14" t="s">
        <v>102</v>
      </c>
      <c r="E14">
        <v>24010023</v>
      </c>
      <c r="G14" t="s">
        <v>103</v>
      </c>
      <c r="H14" t="s">
        <v>38</v>
      </c>
      <c r="I14" t="s">
        <v>39</v>
      </c>
      <c r="J14" t="s">
        <v>40</v>
      </c>
      <c r="M14" t="s">
        <v>104</v>
      </c>
      <c r="N14" t="s">
        <v>105</v>
      </c>
      <c r="P14" t="s">
        <v>106</v>
      </c>
      <c r="W14" t="s">
        <v>44</v>
      </c>
      <c r="X14" s="1">
        <v>45131</v>
      </c>
      <c r="Y14" s="1">
        <v>45108</v>
      </c>
      <c r="Z14" s="1">
        <v>45473</v>
      </c>
      <c r="AA14">
        <v>209021</v>
      </c>
      <c r="AB14">
        <v>54345</v>
      </c>
      <c r="AC14">
        <v>263366</v>
      </c>
      <c r="AD14">
        <v>526477</v>
      </c>
      <c r="AE14">
        <v>136884</v>
      </c>
      <c r="AF14">
        <v>663361</v>
      </c>
    </row>
    <row r="15" spans="1:33" x14ac:dyDescent="0.3">
      <c r="A15" t="s">
        <v>33</v>
      </c>
      <c r="B15" t="s">
        <v>34</v>
      </c>
      <c r="C15" t="s">
        <v>101</v>
      </c>
      <c r="D15" t="s">
        <v>107</v>
      </c>
      <c r="E15">
        <v>24010035</v>
      </c>
      <c r="G15" t="s">
        <v>108</v>
      </c>
      <c r="H15" t="s">
        <v>38</v>
      </c>
      <c r="I15" t="s">
        <v>39</v>
      </c>
      <c r="J15" t="s">
        <v>40</v>
      </c>
      <c r="M15" t="s">
        <v>54</v>
      </c>
      <c r="N15" t="s">
        <v>48</v>
      </c>
      <c r="O15">
        <v>2341341</v>
      </c>
      <c r="P15" t="s">
        <v>109</v>
      </c>
      <c r="R15" t="s">
        <v>110</v>
      </c>
      <c r="V15" t="s">
        <v>111</v>
      </c>
      <c r="W15" s="1">
        <v>45139</v>
      </c>
      <c r="X15" s="1">
        <v>45138</v>
      </c>
      <c r="Y15" s="1">
        <v>45292</v>
      </c>
      <c r="Z15" s="1">
        <v>45657</v>
      </c>
      <c r="AA15">
        <v>113134</v>
      </c>
      <c r="AB15">
        <v>54870</v>
      </c>
      <c r="AC15">
        <v>168004</v>
      </c>
      <c r="AD15">
        <v>233130</v>
      </c>
      <c r="AE15">
        <v>113068</v>
      </c>
      <c r="AF15">
        <v>346198</v>
      </c>
      <c r="AG15" t="s">
        <v>112</v>
      </c>
    </row>
    <row r="16" spans="1:33" x14ac:dyDescent="0.3">
      <c r="A16" t="s">
        <v>33</v>
      </c>
      <c r="B16" t="s">
        <v>34</v>
      </c>
      <c r="C16" t="s">
        <v>113</v>
      </c>
      <c r="D16" t="s">
        <v>114</v>
      </c>
      <c r="E16">
        <v>24010033</v>
      </c>
      <c r="G16" t="s">
        <v>115</v>
      </c>
      <c r="H16" t="s">
        <v>38</v>
      </c>
      <c r="I16" t="s">
        <v>39</v>
      </c>
      <c r="J16" t="s">
        <v>40</v>
      </c>
      <c r="M16" t="s">
        <v>60</v>
      </c>
      <c r="N16" t="s">
        <v>48</v>
      </c>
      <c r="P16" t="s">
        <v>116</v>
      </c>
      <c r="R16" t="s">
        <v>117</v>
      </c>
      <c r="S16" t="s">
        <v>118</v>
      </c>
      <c r="W16" s="1">
        <v>45170</v>
      </c>
      <c r="X16" s="1">
        <v>45134</v>
      </c>
      <c r="Y16" s="1">
        <v>45170</v>
      </c>
      <c r="Z16" s="1">
        <v>45565</v>
      </c>
      <c r="AA16">
        <v>39683</v>
      </c>
      <c r="AB16">
        <v>10317</v>
      </c>
      <c r="AC16">
        <v>50000</v>
      </c>
      <c r="AD16">
        <v>39683</v>
      </c>
      <c r="AE16">
        <v>10317</v>
      </c>
      <c r="AF16">
        <v>50000</v>
      </c>
    </row>
    <row r="17" spans="1:32" x14ac:dyDescent="0.3">
      <c r="A17" t="s">
        <v>33</v>
      </c>
      <c r="B17" t="s">
        <v>119</v>
      </c>
      <c r="C17" t="s">
        <v>120</v>
      </c>
      <c r="D17" t="s">
        <v>121</v>
      </c>
      <c r="E17">
        <v>24010036</v>
      </c>
      <c r="G17" t="s">
        <v>122</v>
      </c>
      <c r="H17" t="s">
        <v>38</v>
      </c>
      <c r="I17" t="s">
        <v>39</v>
      </c>
      <c r="J17" t="s">
        <v>40</v>
      </c>
      <c r="M17" t="s">
        <v>123</v>
      </c>
      <c r="N17" t="s">
        <v>124</v>
      </c>
      <c r="P17" t="s">
        <v>125</v>
      </c>
      <c r="W17" s="1">
        <v>45139</v>
      </c>
      <c r="X17" s="1">
        <v>45138</v>
      </c>
      <c r="Y17" s="1">
        <v>45292</v>
      </c>
      <c r="Z17" s="1">
        <v>45657</v>
      </c>
      <c r="AA17">
        <v>75000</v>
      </c>
      <c r="AB17">
        <v>0</v>
      </c>
      <c r="AC17">
        <v>75000</v>
      </c>
      <c r="AD17">
        <v>225000</v>
      </c>
      <c r="AE17">
        <v>0</v>
      </c>
      <c r="AF17">
        <v>225000</v>
      </c>
    </row>
    <row r="18" spans="1:32" x14ac:dyDescent="0.3">
      <c r="A18" t="s">
        <v>33</v>
      </c>
      <c r="B18" t="s">
        <v>126</v>
      </c>
      <c r="C18" t="s">
        <v>128</v>
      </c>
      <c r="D18" t="s">
        <v>128</v>
      </c>
      <c r="E18">
        <v>24010004</v>
      </c>
      <c r="G18" t="s">
        <v>129</v>
      </c>
      <c r="H18" t="s">
        <v>130</v>
      </c>
      <c r="I18" t="s">
        <v>39</v>
      </c>
      <c r="J18" t="s">
        <v>131</v>
      </c>
      <c r="M18" t="s">
        <v>132</v>
      </c>
      <c r="N18" t="s">
        <v>105</v>
      </c>
      <c r="P18" t="s">
        <v>133</v>
      </c>
      <c r="W18" t="s">
        <v>44</v>
      </c>
      <c r="X18" s="1">
        <v>45117</v>
      </c>
      <c r="Y18" s="1">
        <v>45108</v>
      </c>
      <c r="Z18" s="1">
        <v>45473</v>
      </c>
      <c r="AA18">
        <v>79365</v>
      </c>
      <c r="AB18">
        <v>20635</v>
      </c>
      <c r="AC18">
        <v>100000</v>
      </c>
      <c r="AD18">
        <v>79365</v>
      </c>
      <c r="AE18">
        <v>20635</v>
      </c>
      <c r="AF18">
        <v>100000</v>
      </c>
    </row>
    <row r="19" spans="1:32" x14ac:dyDescent="0.3">
      <c r="A19" t="s">
        <v>33</v>
      </c>
      <c r="B19" t="s">
        <v>126</v>
      </c>
      <c r="C19" t="s">
        <v>128</v>
      </c>
      <c r="D19" t="s">
        <v>128</v>
      </c>
      <c r="E19">
        <v>24010024</v>
      </c>
      <c r="G19" t="s">
        <v>134</v>
      </c>
      <c r="H19" t="s">
        <v>130</v>
      </c>
      <c r="I19" t="s">
        <v>39</v>
      </c>
      <c r="J19" t="s">
        <v>131</v>
      </c>
      <c r="K19" t="s">
        <v>135</v>
      </c>
      <c r="L19" t="s">
        <v>105</v>
      </c>
      <c r="M19" t="s">
        <v>136</v>
      </c>
      <c r="N19" t="s">
        <v>137</v>
      </c>
      <c r="P19" t="s">
        <v>138</v>
      </c>
      <c r="W19" t="s">
        <v>44</v>
      </c>
      <c r="X19" s="1">
        <v>45131</v>
      </c>
      <c r="Y19" s="1">
        <v>45108</v>
      </c>
      <c r="Z19" s="1">
        <v>45535</v>
      </c>
      <c r="AA19">
        <v>1231416</v>
      </c>
      <c r="AB19">
        <v>0</v>
      </c>
      <c r="AC19">
        <v>1231416</v>
      </c>
      <c r="AD19">
        <v>1231416</v>
      </c>
      <c r="AE19">
        <v>0</v>
      </c>
      <c r="AF19">
        <v>1231416</v>
      </c>
    </row>
    <row r="20" spans="1:32" x14ac:dyDescent="0.3">
      <c r="A20" t="s">
        <v>33</v>
      </c>
      <c r="B20" t="s">
        <v>126</v>
      </c>
      <c r="C20" t="s">
        <v>128</v>
      </c>
      <c r="D20" t="s">
        <v>128</v>
      </c>
      <c r="E20">
        <v>24010025</v>
      </c>
      <c r="G20" t="s">
        <v>139</v>
      </c>
      <c r="H20" t="s">
        <v>130</v>
      </c>
      <c r="I20" t="s">
        <v>39</v>
      </c>
      <c r="J20" t="s">
        <v>131</v>
      </c>
      <c r="K20" t="s">
        <v>135</v>
      </c>
      <c r="L20" t="s">
        <v>105</v>
      </c>
      <c r="M20" t="s">
        <v>136</v>
      </c>
      <c r="N20" t="s">
        <v>137</v>
      </c>
      <c r="P20" t="s">
        <v>138</v>
      </c>
      <c r="W20" t="s">
        <v>44</v>
      </c>
      <c r="X20" s="1">
        <v>45131</v>
      </c>
      <c r="Y20" s="1">
        <v>45108</v>
      </c>
      <c r="Z20" s="1">
        <v>45535</v>
      </c>
      <c r="AA20">
        <v>3978321</v>
      </c>
      <c r="AB20">
        <v>0</v>
      </c>
      <c r="AC20">
        <v>3978321</v>
      </c>
      <c r="AD20">
        <v>3978321</v>
      </c>
      <c r="AE20">
        <v>0</v>
      </c>
      <c r="AF20">
        <v>3978321</v>
      </c>
    </row>
    <row r="21" spans="1:32" x14ac:dyDescent="0.3">
      <c r="A21" t="s">
        <v>33</v>
      </c>
      <c r="B21" t="s">
        <v>126</v>
      </c>
      <c r="C21" t="s">
        <v>140</v>
      </c>
      <c r="D21" t="s">
        <v>140</v>
      </c>
      <c r="E21">
        <v>24010016</v>
      </c>
      <c r="G21" t="s">
        <v>141</v>
      </c>
      <c r="H21" t="s">
        <v>38</v>
      </c>
      <c r="I21" t="s">
        <v>39</v>
      </c>
      <c r="J21" t="s">
        <v>131</v>
      </c>
      <c r="M21" t="s">
        <v>142</v>
      </c>
      <c r="N21" t="s">
        <v>105</v>
      </c>
      <c r="P21" t="s">
        <v>143</v>
      </c>
      <c r="V21" t="s">
        <v>144</v>
      </c>
      <c r="W21" s="1">
        <v>45121</v>
      </c>
      <c r="X21" s="1">
        <v>45120</v>
      </c>
      <c r="Y21" s="1">
        <v>45200</v>
      </c>
      <c r="Z21" s="1">
        <v>45565</v>
      </c>
      <c r="AA21">
        <v>111243</v>
      </c>
      <c r="AB21">
        <v>11124</v>
      </c>
      <c r="AC21">
        <v>122367</v>
      </c>
      <c r="AD21">
        <v>111243</v>
      </c>
      <c r="AE21">
        <v>11124</v>
      </c>
      <c r="AF21">
        <v>122367</v>
      </c>
    </row>
    <row r="22" spans="1:32" x14ac:dyDescent="0.3">
      <c r="A22" t="s">
        <v>33</v>
      </c>
      <c r="B22" t="s">
        <v>127</v>
      </c>
      <c r="C22" t="s">
        <v>128</v>
      </c>
      <c r="D22" t="s">
        <v>128</v>
      </c>
      <c r="E22">
        <v>24010014</v>
      </c>
      <c r="G22" t="s">
        <v>145</v>
      </c>
      <c r="H22" t="s">
        <v>38</v>
      </c>
      <c r="I22" t="s">
        <v>39</v>
      </c>
      <c r="J22" t="s">
        <v>131</v>
      </c>
      <c r="M22" t="s">
        <v>146</v>
      </c>
      <c r="N22" t="s">
        <v>124</v>
      </c>
      <c r="P22" t="s">
        <v>133</v>
      </c>
      <c r="Q22" t="s">
        <v>147</v>
      </c>
      <c r="S22" t="s">
        <v>148</v>
      </c>
      <c r="W22" t="s">
        <v>44</v>
      </c>
      <c r="X22" s="1">
        <v>45120</v>
      </c>
      <c r="Y22" s="1">
        <v>45139</v>
      </c>
      <c r="Z22" s="1">
        <v>45322</v>
      </c>
      <c r="AA22">
        <v>29104</v>
      </c>
      <c r="AB22">
        <v>4366</v>
      </c>
      <c r="AC22">
        <v>33470</v>
      </c>
      <c r="AD22">
        <v>29104</v>
      </c>
      <c r="AE22">
        <v>4366</v>
      </c>
      <c r="AF22">
        <v>33470</v>
      </c>
    </row>
    <row r="23" spans="1:32" x14ac:dyDescent="0.3">
      <c r="A23" t="s">
        <v>33</v>
      </c>
      <c r="B23" t="s">
        <v>127</v>
      </c>
      <c r="C23" t="s">
        <v>128</v>
      </c>
      <c r="D23" t="s">
        <v>128</v>
      </c>
      <c r="E23">
        <v>24010018</v>
      </c>
      <c r="G23" t="s">
        <v>149</v>
      </c>
      <c r="H23" t="s">
        <v>38</v>
      </c>
      <c r="I23" t="s">
        <v>39</v>
      </c>
      <c r="J23" t="s">
        <v>40</v>
      </c>
      <c r="M23" t="s">
        <v>150</v>
      </c>
      <c r="N23" t="s">
        <v>93</v>
      </c>
      <c r="P23" t="s">
        <v>151</v>
      </c>
      <c r="V23" t="s">
        <v>152</v>
      </c>
      <c r="W23" s="1">
        <v>45126</v>
      </c>
      <c r="X23" s="1">
        <v>45125</v>
      </c>
      <c r="Y23" s="1">
        <v>45292</v>
      </c>
      <c r="Z23" s="1">
        <v>45657</v>
      </c>
      <c r="AA23">
        <v>52814</v>
      </c>
      <c r="AB23">
        <v>25615</v>
      </c>
      <c r="AC23">
        <v>78429</v>
      </c>
      <c r="AD23">
        <v>158073</v>
      </c>
      <c r="AE23">
        <v>76665</v>
      </c>
      <c r="AF23">
        <v>234738</v>
      </c>
    </row>
    <row r="24" spans="1:32" x14ac:dyDescent="0.3">
      <c r="A24" t="s">
        <v>33</v>
      </c>
      <c r="B24" t="s">
        <v>153</v>
      </c>
      <c r="C24" t="s">
        <v>154</v>
      </c>
      <c r="D24" t="s">
        <v>155</v>
      </c>
      <c r="E24">
        <v>24010017</v>
      </c>
      <c r="G24" t="s">
        <v>156</v>
      </c>
      <c r="H24" t="s">
        <v>38</v>
      </c>
      <c r="I24" t="s">
        <v>39</v>
      </c>
      <c r="J24" t="s">
        <v>131</v>
      </c>
      <c r="M24" t="s">
        <v>157</v>
      </c>
      <c r="N24" t="s">
        <v>105</v>
      </c>
      <c r="P24" t="s">
        <v>158</v>
      </c>
      <c r="R24" t="s">
        <v>159</v>
      </c>
      <c r="W24" t="s">
        <v>44</v>
      </c>
      <c r="X24" s="1">
        <v>45125</v>
      </c>
      <c r="Y24" s="1">
        <v>45108</v>
      </c>
      <c r="Z24" s="1">
        <v>45473</v>
      </c>
      <c r="AA24">
        <v>220202</v>
      </c>
      <c r="AB24">
        <v>17616</v>
      </c>
      <c r="AC24">
        <v>237818</v>
      </c>
      <c r="AD24">
        <v>220202</v>
      </c>
      <c r="AE24">
        <v>17616</v>
      </c>
      <c r="AF24">
        <v>237818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251C6-0766-4075-9CF1-19A5050169F3}">
  <dimension ref="A1:AG26"/>
  <sheetViews>
    <sheetView workbookViewId="0">
      <selection activeCell="C28" sqref="C28"/>
    </sheetView>
  </sheetViews>
  <sheetFormatPr defaultColWidth="8.6640625" defaultRowHeight="14.4" x14ac:dyDescent="0.3"/>
  <cols>
    <col min="1" max="1" width="10" bestFit="1" customWidth="1"/>
    <col min="2" max="2" width="27.33203125" bestFit="1" customWidth="1"/>
    <col min="3" max="3" width="55" bestFit="1" customWidth="1"/>
    <col min="4" max="4" width="50" bestFit="1" customWidth="1"/>
    <col min="5" max="5" width="16.33203125" bestFit="1" customWidth="1"/>
    <col min="6" max="6" width="19.6640625" bestFit="1" customWidth="1"/>
    <col min="7" max="7" width="149.6640625" bestFit="1" customWidth="1"/>
    <col min="8" max="8" width="13.33203125" bestFit="1" customWidth="1"/>
    <col min="9" max="9" width="14.33203125" bestFit="1" customWidth="1"/>
    <col min="10" max="10" width="24.44140625" bestFit="1" customWidth="1"/>
    <col min="11" max="11" width="37.6640625" bestFit="1" customWidth="1"/>
    <col min="12" max="12" width="18.33203125" bestFit="1" customWidth="1"/>
    <col min="13" max="13" width="36.6640625" bestFit="1" customWidth="1"/>
    <col min="14" max="14" width="27.6640625" bestFit="1" customWidth="1"/>
    <col min="15" max="15" width="23.6640625" bestFit="1" customWidth="1"/>
    <col min="16" max="16" width="21.6640625" bestFit="1" customWidth="1"/>
    <col min="17" max="17" width="28.33203125" bestFit="1" customWidth="1"/>
    <col min="18" max="18" width="83.33203125" bestFit="1" customWidth="1"/>
    <col min="19" max="19" width="64.6640625" bestFit="1" customWidth="1"/>
    <col min="20" max="20" width="20.5546875" bestFit="1" customWidth="1"/>
    <col min="21" max="21" width="17.6640625" bestFit="1" customWidth="1"/>
    <col min="22" max="22" width="22.33203125" bestFit="1" customWidth="1"/>
    <col min="23" max="23" width="13.33203125" bestFit="1" customWidth="1"/>
    <col min="24" max="24" width="11.33203125" bestFit="1" customWidth="1"/>
    <col min="25" max="25" width="28" bestFit="1" customWidth="1"/>
    <col min="26" max="26" width="27.33203125" bestFit="1" customWidth="1"/>
    <col min="27" max="27" width="20.6640625" bestFit="1" customWidth="1"/>
    <col min="28" max="28" width="22.33203125" bestFit="1" customWidth="1"/>
    <col min="29" max="29" width="15" bestFit="1" customWidth="1"/>
    <col min="30" max="30" width="20" bestFit="1" customWidth="1"/>
    <col min="31" max="31" width="21.6640625" bestFit="1" customWidth="1"/>
    <col min="32" max="32" width="14.33203125" bestFit="1" customWidth="1"/>
    <col min="33" max="33" width="9.3320312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119</v>
      </c>
      <c r="C2" t="s">
        <v>120</v>
      </c>
      <c r="D2" t="s">
        <v>160</v>
      </c>
      <c r="E2">
        <v>24020046</v>
      </c>
      <c r="G2" t="s">
        <v>161</v>
      </c>
      <c r="H2" t="s">
        <v>38</v>
      </c>
      <c r="I2" t="s">
        <v>39</v>
      </c>
      <c r="J2" t="s">
        <v>40</v>
      </c>
      <c r="M2" t="s">
        <v>162</v>
      </c>
      <c r="N2" t="s">
        <v>48</v>
      </c>
      <c r="P2" t="s">
        <v>163</v>
      </c>
      <c r="R2" t="s">
        <v>164</v>
      </c>
      <c r="V2" t="s">
        <v>165</v>
      </c>
      <c r="W2" s="1">
        <v>45163</v>
      </c>
      <c r="X2" s="1">
        <v>45148</v>
      </c>
      <c r="Y2" s="1">
        <v>45658</v>
      </c>
      <c r="Z2" s="1">
        <v>46022</v>
      </c>
      <c r="AA2">
        <v>50000</v>
      </c>
      <c r="AB2">
        <v>24250</v>
      </c>
      <c r="AC2">
        <v>74250</v>
      </c>
      <c r="AD2">
        <v>100000</v>
      </c>
      <c r="AE2">
        <v>48500</v>
      </c>
      <c r="AF2">
        <v>148500</v>
      </c>
    </row>
    <row r="3" spans="1:33" x14ac:dyDescent="0.3">
      <c r="A3" t="s">
        <v>33</v>
      </c>
      <c r="B3" t="s">
        <v>119</v>
      </c>
      <c r="C3" t="s">
        <v>120</v>
      </c>
      <c r="D3" t="s">
        <v>166</v>
      </c>
      <c r="E3">
        <v>24020039</v>
      </c>
      <c r="G3" t="s">
        <v>167</v>
      </c>
      <c r="H3" t="s">
        <v>38</v>
      </c>
      <c r="I3" t="s">
        <v>39</v>
      </c>
      <c r="J3" t="s">
        <v>40</v>
      </c>
      <c r="M3" t="s">
        <v>162</v>
      </c>
      <c r="N3" t="s">
        <v>48</v>
      </c>
      <c r="P3" t="s">
        <v>168</v>
      </c>
      <c r="V3" t="s">
        <v>169</v>
      </c>
      <c r="W3" s="1">
        <v>45141</v>
      </c>
      <c r="X3" s="1">
        <v>45141</v>
      </c>
      <c r="Y3" s="1">
        <v>45292</v>
      </c>
      <c r="Z3" s="1">
        <v>45657</v>
      </c>
      <c r="AA3">
        <v>100000</v>
      </c>
      <c r="AB3">
        <v>48500</v>
      </c>
      <c r="AC3">
        <v>148500</v>
      </c>
      <c r="AD3">
        <v>100000</v>
      </c>
      <c r="AE3">
        <v>48500</v>
      </c>
      <c r="AF3">
        <v>148500</v>
      </c>
    </row>
    <row r="4" spans="1:33" x14ac:dyDescent="0.3">
      <c r="A4" t="s">
        <v>33</v>
      </c>
      <c r="B4" t="s">
        <v>119</v>
      </c>
      <c r="C4" t="s">
        <v>120</v>
      </c>
      <c r="D4" t="s">
        <v>166</v>
      </c>
      <c r="E4">
        <v>24020048</v>
      </c>
      <c r="G4" t="s">
        <v>170</v>
      </c>
      <c r="H4" t="s">
        <v>38</v>
      </c>
      <c r="I4" t="s">
        <v>39</v>
      </c>
      <c r="J4" t="s">
        <v>40</v>
      </c>
      <c r="M4" t="s">
        <v>171</v>
      </c>
      <c r="N4" t="s">
        <v>124</v>
      </c>
      <c r="P4" t="s">
        <v>168</v>
      </c>
      <c r="V4" t="s">
        <v>172</v>
      </c>
      <c r="W4" s="1">
        <v>45153</v>
      </c>
      <c r="X4" s="1">
        <v>45153</v>
      </c>
      <c r="Y4" s="1">
        <v>45292</v>
      </c>
      <c r="Z4" s="1">
        <v>45657</v>
      </c>
      <c r="AA4">
        <v>75000</v>
      </c>
      <c r="AB4">
        <v>0</v>
      </c>
      <c r="AC4">
        <v>75000</v>
      </c>
      <c r="AD4">
        <v>75000</v>
      </c>
      <c r="AE4">
        <v>0</v>
      </c>
      <c r="AF4">
        <v>75000</v>
      </c>
    </row>
    <row r="5" spans="1:33" x14ac:dyDescent="0.3">
      <c r="A5" t="s">
        <v>33</v>
      </c>
      <c r="B5" t="s">
        <v>119</v>
      </c>
      <c r="C5" t="s">
        <v>120</v>
      </c>
      <c r="D5" t="s">
        <v>166</v>
      </c>
      <c r="E5">
        <v>24020059</v>
      </c>
      <c r="G5" t="s">
        <v>173</v>
      </c>
      <c r="H5" t="s">
        <v>38</v>
      </c>
      <c r="I5" t="s">
        <v>39</v>
      </c>
      <c r="J5" t="s">
        <v>40</v>
      </c>
      <c r="M5" t="s">
        <v>174</v>
      </c>
      <c r="N5" t="s">
        <v>124</v>
      </c>
      <c r="P5" t="s">
        <v>168</v>
      </c>
      <c r="W5" s="1">
        <v>45169</v>
      </c>
      <c r="X5" s="1">
        <v>45169</v>
      </c>
      <c r="Y5" s="1">
        <v>45292</v>
      </c>
      <c r="Z5" s="1">
        <v>45657</v>
      </c>
      <c r="AA5">
        <v>150000</v>
      </c>
      <c r="AB5">
        <v>7895</v>
      </c>
      <c r="AC5">
        <v>157895</v>
      </c>
      <c r="AD5">
        <v>150000</v>
      </c>
      <c r="AE5">
        <v>7895</v>
      </c>
      <c r="AF5">
        <v>157895</v>
      </c>
    </row>
    <row r="6" spans="1:33" x14ac:dyDescent="0.3">
      <c r="A6" t="s">
        <v>33</v>
      </c>
      <c r="B6" t="s">
        <v>119</v>
      </c>
      <c r="C6" t="s">
        <v>120</v>
      </c>
      <c r="D6" t="s">
        <v>121</v>
      </c>
      <c r="E6">
        <v>24020043</v>
      </c>
      <c r="G6" t="s">
        <v>175</v>
      </c>
      <c r="H6" t="s">
        <v>38</v>
      </c>
      <c r="I6" t="s">
        <v>39</v>
      </c>
      <c r="J6" t="s">
        <v>40</v>
      </c>
      <c r="M6" t="s">
        <v>47</v>
      </c>
      <c r="N6" t="s">
        <v>48</v>
      </c>
      <c r="P6" t="s">
        <v>125</v>
      </c>
      <c r="R6" t="s">
        <v>176</v>
      </c>
      <c r="S6" t="s">
        <v>177</v>
      </c>
      <c r="W6" s="1">
        <v>45146</v>
      </c>
      <c r="X6" s="1">
        <v>45148</v>
      </c>
      <c r="Y6" s="1">
        <v>45385</v>
      </c>
      <c r="Z6" s="1">
        <v>45749</v>
      </c>
      <c r="AA6">
        <v>59380</v>
      </c>
      <c r="AB6">
        <v>12200</v>
      </c>
      <c r="AC6">
        <v>71580</v>
      </c>
      <c r="AD6">
        <v>181272</v>
      </c>
      <c r="AE6">
        <v>36600</v>
      </c>
      <c r="AF6">
        <v>217872</v>
      </c>
      <c r="AG6" t="s">
        <v>178</v>
      </c>
    </row>
    <row r="7" spans="1:33" x14ac:dyDescent="0.3">
      <c r="A7" t="s">
        <v>33</v>
      </c>
      <c r="B7" t="s">
        <v>126</v>
      </c>
      <c r="C7" t="s">
        <v>35</v>
      </c>
      <c r="D7" t="s">
        <v>36</v>
      </c>
      <c r="E7">
        <v>24020047</v>
      </c>
      <c r="G7" t="s">
        <v>179</v>
      </c>
      <c r="H7" t="s">
        <v>38</v>
      </c>
      <c r="I7" t="s">
        <v>39</v>
      </c>
      <c r="J7" t="s">
        <v>40</v>
      </c>
      <c r="K7" t="s">
        <v>180</v>
      </c>
      <c r="L7" t="s">
        <v>48</v>
      </c>
      <c r="M7" t="s">
        <v>181</v>
      </c>
      <c r="N7" t="s">
        <v>93</v>
      </c>
      <c r="P7" t="s">
        <v>182</v>
      </c>
      <c r="R7" t="s">
        <v>183</v>
      </c>
      <c r="V7" t="s">
        <v>184</v>
      </c>
      <c r="W7" t="s">
        <v>44</v>
      </c>
      <c r="X7" s="1">
        <v>45149</v>
      </c>
      <c r="Y7" s="1">
        <v>45383</v>
      </c>
      <c r="Z7" s="1">
        <v>45747</v>
      </c>
      <c r="AA7">
        <v>139163</v>
      </c>
      <c r="AB7">
        <v>59641</v>
      </c>
      <c r="AC7">
        <v>198804</v>
      </c>
      <c r="AD7">
        <v>279457</v>
      </c>
      <c r="AE7">
        <v>119767</v>
      </c>
      <c r="AF7">
        <v>399224</v>
      </c>
    </row>
    <row r="8" spans="1:33" x14ac:dyDescent="0.3">
      <c r="A8" t="s">
        <v>33</v>
      </c>
      <c r="B8" t="s">
        <v>126</v>
      </c>
      <c r="C8" t="s">
        <v>35</v>
      </c>
      <c r="D8" t="s">
        <v>45</v>
      </c>
      <c r="E8">
        <v>24020055</v>
      </c>
      <c r="G8" t="s">
        <v>185</v>
      </c>
      <c r="H8" t="s">
        <v>130</v>
      </c>
      <c r="I8" t="s">
        <v>39</v>
      </c>
      <c r="J8" t="s">
        <v>40</v>
      </c>
      <c r="M8" t="s">
        <v>186</v>
      </c>
      <c r="N8" t="s">
        <v>48</v>
      </c>
      <c r="P8" t="s">
        <v>49</v>
      </c>
      <c r="W8" t="s">
        <v>44</v>
      </c>
      <c r="X8" s="1">
        <v>45160</v>
      </c>
      <c r="Y8" s="1">
        <v>45139</v>
      </c>
      <c r="Z8" s="1">
        <v>45504</v>
      </c>
      <c r="AA8">
        <v>10101</v>
      </c>
      <c r="AB8">
        <v>4899</v>
      </c>
      <c r="AC8">
        <v>15000</v>
      </c>
      <c r="AD8">
        <v>10101</v>
      </c>
      <c r="AE8">
        <v>4899</v>
      </c>
      <c r="AF8">
        <v>15000</v>
      </c>
      <c r="AG8" t="s">
        <v>178</v>
      </c>
    </row>
    <row r="9" spans="1:33" x14ac:dyDescent="0.3">
      <c r="A9" t="s">
        <v>33</v>
      </c>
      <c r="B9" t="s">
        <v>126</v>
      </c>
      <c r="C9" t="s">
        <v>35</v>
      </c>
      <c r="D9" t="s">
        <v>187</v>
      </c>
      <c r="E9">
        <v>24020052</v>
      </c>
      <c r="G9" t="s">
        <v>188</v>
      </c>
      <c r="H9" t="s">
        <v>38</v>
      </c>
      <c r="I9" t="s">
        <v>39</v>
      </c>
      <c r="J9" t="s">
        <v>40</v>
      </c>
      <c r="M9" t="s">
        <v>54</v>
      </c>
      <c r="N9" t="s">
        <v>48</v>
      </c>
      <c r="P9" t="s">
        <v>189</v>
      </c>
      <c r="V9" t="s">
        <v>190</v>
      </c>
      <c r="W9" s="1">
        <v>45156</v>
      </c>
      <c r="X9" s="1">
        <v>45159</v>
      </c>
      <c r="Y9" s="1">
        <v>45292</v>
      </c>
      <c r="Z9" s="1">
        <v>45657</v>
      </c>
      <c r="AA9">
        <v>102308</v>
      </c>
      <c r="AB9">
        <v>49619</v>
      </c>
      <c r="AC9">
        <v>151927</v>
      </c>
      <c r="AD9">
        <v>293450</v>
      </c>
      <c r="AE9">
        <v>142323</v>
      </c>
      <c r="AF9">
        <v>435773</v>
      </c>
      <c r="AG9" t="s">
        <v>191</v>
      </c>
    </row>
    <row r="10" spans="1:33" x14ac:dyDescent="0.3">
      <c r="A10" t="s">
        <v>33</v>
      </c>
      <c r="B10" t="s">
        <v>126</v>
      </c>
      <c r="C10" t="s">
        <v>192</v>
      </c>
      <c r="D10" t="s">
        <v>193</v>
      </c>
      <c r="E10">
        <v>24020045</v>
      </c>
      <c r="G10" t="s">
        <v>194</v>
      </c>
      <c r="H10" t="s">
        <v>130</v>
      </c>
      <c r="I10" t="s">
        <v>39</v>
      </c>
      <c r="J10" t="s">
        <v>195</v>
      </c>
      <c r="M10" t="s">
        <v>196</v>
      </c>
      <c r="N10" t="s">
        <v>42</v>
      </c>
      <c r="P10" t="s">
        <v>197</v>
      </c>
      <c r="W10" t="s">
        <v>44</v>
      </c>
      <c r="X10" s="1">
        <v>45148</v>
      </c>
      <c r="Y10" s="1">
        <v>45154</v>
      </c>
      <c r="Z10" s="1">
        <v>45423</v>
      </c>
      <c r="AA10">
        <v>13572</v>
      </c>
      <c r="AB10">
        <v>0</v>
      </c>
      <c r="AC10">
        <v>13572</v>
      </c>
      <c r="AD10">
        <v>13572</v>
      </c>
      <c r="AE10">
        <v>0</v>
      </c>
      <c r="AF10">
        <v>13572</v>
      </c>
    </row>
    <row r="11" spans="1:33" x14ac:dyDescent="0.3">
      <c r="A11" t="s">
        <v>33</v>
      </c>
      <c r="B11" t="s">
        <v>126</v>
      </c>
      <c r="C11" t="s">
        <v>76</v>
      </c>
      <c r="D11" t="s">
        <v>98</v>
      </c>
      <c r="E11">
        <v>24020051</v>
      </c>
      <c r="G11" t="s">
        <v>198</v>
      </c>
      <c r="H11" t="s">
        <v>38</v>
      </c>
      <c r="I11" t="s">
        <v>39</v>
      </c>
      <c r="J11" t="s">
        <v>40</v>
      </c>
      <c r="M11" t="s">
        <v>199</v>
      </c>
      <c r="N11" t="s">
        <v>48</v>
      </c>
      <c r="P11" t="s">
        <v>200</v>
      </c>
      <c r="R11" t="s">
        <v>201</v>
      </c>
      <c r="W11" s="1">
        <v>45153</v>
      </c>
      <c r="X11" s="1">
        <v>45154</v>
      </c>
      <c r="Y11" s="1">
        <v>45292</v>
      </c>
      <c r="Z11" s="1">
        <v>45657</v>
      </c>
      <c r="AA11">
        <v>150430</v>
      </c>
      <c r="AB11">
        <v>72959</v>
      </c>
      <c r="AC11">
        <v>223389</v>
      </c>
      <c r="AD11">
        <v>679321</v>
      </c>
      <c r="AE11">
        <v>329471</v>
      </c>
      <c r="AF11">
        <v>1008792</v>
      </c>
      <c r="AG11" t="s">
        <v>202</v>
      </c>
    </row>
    <row r="12" spans="1:33" x14ac:dyDescent="0.3">
      <c r="A12" t="s">
        <v>33</v>
      </c>
      <c r="B12" t="s">
        <v>126</v>
      </c>
      <c r="C12" t="s">
        <v>76</v>
      </c>
      <c r="D12" t="s">
        <v>98</v>
      </c>
      <c r="E12">
        <v>24020053</v>
      </c>
      <c r="G12" t="s">
        <v>203</v>
      </c>
      <c r="H12" t="s">
        <v>38</v>
      </c>
      <c r="I12" t="s">
        <v>39</v>
      </c>
      <c r="J12" t="s">
        <v>40</v>
      </c>
      <c r="M12" t="s">
        <v>54</v>
      </c>
      <c r="N12" t="s">
        <v>48</v>
      </c>
      <c r="O12">
        <v>2343378</v>
      </c>
      <c r="P12" t="s">
        <v>204</v>
      </c>
      <c r="R12" t="s">
        <v>84</v>
      </c>
      <c r="V12" t="s">
        <v>205</v>
      </c>
      <c r="W12" s="1">
        <v>45153</v>
      </c>
      <c r="X12" s="1">
        <v>45160</v>
      </c>
      <c r="Y12" s="1">
        <v>45292</v>
      </c>
      <c r="Z12" s="1">
        <v>45657</v>
      </c>
      <c r="AA12">
        <v>163156</v>
      </c>
      <c r="AB12">
        <v>58518</v>
      </c>
      <c r="AC12">
        <v>221674</v>
      </c>
      <c r="AD12">
        <v>417858</v>
      </c>
      <c r="AE12">
        <v>182048</v>
      </c>
      <c r="AF12">
        <v>599906</v>
      </c>
      <c r="AG12" t="s">
        <v>206</v>
      </c>
    </row>
    <row r="13" spans="1:33" x14ac:dyDescent="0.3">
      <c r="A13" t="s">
        <v>33</v>
      </c>
      <c r="B13" t="s">
        <v>126</v>
      </c>
      <c r="C13" t="s">
        <v>101</v>
      </c>
      <c r="D13" t="s">
        <v>207</v>
      </c>
      <c r="E13">
        <v>24020054</v>
      </c>
      <c r="G13" t="s">
        <v>208</v>
      </c>
      <c r="H13" t="s">
        <v>38</v>
      </c>
      <c r="I13" t="s">
        <v>39</v>
      </c>
      <c r="J13" t="s">
        <v>71</v>
      </c>
      <c r="K13" t="s">
        <v>199</v>
      </c>
      <c r="L13" t="s">
        <v>48</v>
      </c>
      <c r="M13" t="s">
        <v>209</v>
      </c>
      <c r="N13" t="s">
        <v>93</v>
      </c>
      <c r="P13" t="s">
        <v>210</v>
      </c>
      <c r="S13" t="s">
        <v>211</v>
      </c>
      <c r="V13" t="s">
        <v>212</v>
      </c>
      <c r="W13" s="1">
        <v>45159</v>
      </c>
      <c r="X13" s="1">
        <v>45160</v>
      </c>
      <c r="Y13" s="1">
        <v>45292</v>
      </c>
      <c r="Z13" s="1">
        <v>45657</v>
      </c>
      <c r="AA13">
        <v>171614</v>
      </c>
      <c r="AB13">
        <v>13782</v>
      </c>
      <c r="AC13">
        <v>185396</v>
      </c>
      <c r="AD13">
        <v>51341</v>
      </c>
      <c r="AE13">
        <v>13167</v>
      </c>
      <c r="AF13">
        <v>64508</v>
      </c>
    </row>
    <row r="14" spans="1:33" x14ac:dyDescent="0.3">
      <c r="A14" t="s">
        <v>33</v>
      </c>
      <c r="B14" t="s">
        <v>126</v>
      </c>
      <c r="C14" t="s">
        <v>101</v>
      </c>
      <c r="D14" t="s">
        <v>213</v>
      </c>
      <c r="E14">
        <v>24020063</v>
      </c>
      <c r="G14" t="s">
        <v>214</v>
      </c>
      <c r="H14" t="s">
        <v>38</v>
      </c>
      <c r="I14" t="s">
        <v>39</v>
      </c>
      <c r="J14" t="s">
        <v>40</v>
      </c>
      <c r="M14" t="s">
        <v>162</v>
      </c>
      <c r="N14" t="s">
        <v>48</v>
      </c>
      <c r="P14" t="s">
        <v>215</v>
      </c>
      <c r="R14" t="s">
        <v>216</v>
      </c>
      <c r="W14" t="s">
        <v>44</v>
      </c>
      <c r="X14" s="1">
        <v>45169</v>
      </c>
      <c r="Y14" s="1">
        <v>45337</v>
      </c>
      <c r="Z14" s="1">
        <v>45702</v>
      </c>
      <c r="AA14">
        <v>132970</v>
      </c>
      <c r="AB14">
        <v>60293</v>
      </c>
      <c r="AC14">
        <v>193263</v>
      </c>
      <c r="AD14">
        <v>265047</v>
      </c>
      <c r="AE14">
        <v>120152</v>
      </c>
      <c r="AF14">
        <v>385199</v>
      </c>
    </row>
    <row r="15" spans="1:33" x14ac:dyDescent="0.3">
      <c r="A15" t="s">
        <v>33</v>
      </c>
      <c r="B15" t="s">
        <v>126</v>
      </c>
      <c r="C15" t="s">
        <v>101</v>
      </c>
      <c r="D15" t="s">
        <v>217</v>
      </c>
      <c r="E15">
        <v>24020038</v>
      </c>
      <c r="G15" t="s">
        <v>218</v>
      </c>
      <c r="H15" t="s">
        <v>38</v>
      </c>
      <c r="I15" t="s">
        <v>39</v>
      </c>
      <c r="J15" t="s">
        <v>131</v>
      </c>
      <c r="M15" t="s">
        <v>219</v>
      </c>
      <c r="N15" t="s">
        <v>105</v>
      </c>
      <c r="P15" t="s">
        <v>220</v>
      </c>
      <c r="S15" t="s">
        <v>221</v>
      </c>
      <c r="W15" s="1">
        <v>45142</v>
      </c>
      <c r="X15" s="1">
        <v>45141</v>
      </c>
      <c r="Y15" s="1">
        <v>45200</v>
      </c>
      <c r="Z15" s="1">
        <v>45473</v>
      </c>
      <c r="AA15">
        <v>14998</v>
      </c>
      <c r="AB15">
        <v>0</v>
      </c>
      <c r="AC15">
        <v>14998</v>
      </c>
      <c r="AD15">
        <v>14998</v>
      </c>
      <c r="AE15">
        <v>0</v>
      </c>
      <c r="AF15">
        <v>14998</v>
      </c>
    </row>
    <row r="16" spans="1:33" x14ac:dyDescent="0.3">
      <c r="A16" t="s">
        <v>33</v>
      </c>
      <c r="B16" t="s">
        <v>126</v>
      </c>
      <c r="C16" t="s">
        <v>101</v>
      </c>
      <c r="D16" t="s">
        <v>222</v>
      </c>
      <c r="E16">
        <v>24020037</v>
      </c>
      <c r="G16" t="s">
        <v>223</v>
      </c>
      <c r="H16" t="s">
        <v>38</v>
      </c>
      <c r="I16" t="s">
        <v>39</v>
      </c>
      <c r="J16" t="s">
        <v>40</v>
      </c>
      <c r="M16" t="s">
        <v>224</v>
      </c>
      <c r="N16" t="s">
        <v>48</v>
      </c>
      <c r="P16" t="s">
        <v>225</v>
      </c>
      <c r="W16" t="s">
        <v>44</v>
      </c>
      <c r="X16" s="1">
        <v>45140</v>
      </c>
      <c r="Y16" s="1">
        <v>45200</v>
      </c>
      <c r="Z16" s="1">
        <v>45565</v>
      </c>
      <c r="AA16">
        <v>81109</v>
      </c>
      <c r="AB16">
        <v>0</v>
      </c>
      <c r="AC16">
        <v>81109</v>
      </c>
      <c r="AD16">
        <v>81109</v>
      </c>
      <c r="AE16">
        <v>0</v>
      </c>
      <c r="AF16">
        <v>81109</v>
      </c>
      <c r="AG16" t="s">
        <v>191</v>
      </c>
    </row>
    <row r="17" spans="1:33" x14ac:dyDescent="0.3">
      <c r="A17" t="s">
        <v>33</v>
      </c>
      <c r="B17" t="s">
        <v>126</v>
      </c>
      <c r="C17" t="s">
        <v>101</v>
      </c>
      <c r="D17" t="s">
        <v>222</v>
      </c>
      <c r="E17">
        <v>24020040</v>
      </c>
      <c r="G17" t="s">
        <v>226</v>
      </c>
      <c r="H17" t="s">
        <v>38</v>
      </c>
      <c r="I17" t="s">
        <v>39</v>
      </c>
      <c r="J17" t="s">
        <v>195</v>
      </c>
      <c r="M17" t="s">
        <v>227</v>
      </c>
      <c r="N17" t="s">
        <v>124</v>
      </c>
      <c r="P17" t="s">
        <v>228</v>
      </c>
      <c r="S17" t="s">
        <v>229</v>
      </c>
      <c r="W17" t="s">
        <v>44</v>
      </c>
      <c r="X17" s="1">
        <v>45145</v>
      </c>
      <c r="Y17" s="1">
        <v>45154</v>
      </c>
      <c r="Z17" s="1">
        <v>45519</v>
      </c>
      <c r="AA17">
        <v>57420</v>
      </c>
      <c r="AB17">
        <v>0</v>
      </c>
      <c r="AC17">
        <v>57420</v>
      </c>
      <c r="AD17">
        <v>57420</v>
      </c>
      <c r="AE17">
        <v>0</v>
      </c>
      <c r="AF17">
        <v>57420</v>
      </c>
    </row>
    <row r="18" spans="1:33" x14ac:dyDescent="0.3">
      <c r="A18" t="s">
        <v>33</v>
      </c>
      <c r="B18" t="s">
        <v>126</v>
      </c>
      <c r="C18" t="s">
        <v>101</v>
      </c>
      <c r="D18" t="s">
        <v>107</v>
      </c>
      <c r="E18">
        <v>24020060</v>
      </c>
      <c r="G18" t="s">
        <v>230</v>
      </c>
      <c r="H18" t="s">
        <v>130</v>
      </c>
      <c r="I18" t="s">
        <v>39</v>
      </c>
      <c r="J18" t="s">
        <v>195</v>
      </c>
      <c r="M18" t="s">
        <v>231</v>
      </c>
      <c r="N18" t="s">
        <v>105</v>
      </c>
      <c r="P18" t="s">
        <v>232</v>
      </c>
      <c r="W18" t="s">
        <v>44</v>
      </c>
      <c r="X18" s="1">
        <v>45169</v>
      </c>
      <c r="Y18" s="1">
        <v>45108</v>
      </c>
      <c r="Z18" s="1">
        <v>45473</v>
      </c>
      <c r="AA18">
        <v>20124</v>
      </c>
      <c r="AB18">
        <v>0</v>
      </c>
      <c r="AC18">
        <v>20124</v>
      </c>
      <c r="AD18">
        <v>62169</v>
      </c>
      <c r="AE18">
        <v>0</v>
      </c>
      <c r="AF18">
        <v>62169</v>
      </c>
    </row>
    <row r="19" spans="1:33" x14ac:dyDescent="0.3">
      <c r="A19" t="s">
        <v>33</v>
      </c>
      <c r="B19" t="s">
        <v>126</v>
      </c>
      <c r="C19" t="s">
        <v>101</v>
      </c>
      <c r="D19" t="s">
        <v>107</v>
      </c>
      <c r="E19">
        <v>24020061</v>
      </c>
      <c r="G19" t="s">
        <v>233</v>
      </c>
      <c r="H19" t="s">
        <v>130</v>
      </c>
      <c r="I19" t="s">
        <v>39</v>
      </c>
      <c r="J19" t="s">
        <v>195</v>
      </c>
      <c r="M19" t="s">
        <v>231</v>
      </c>
      <c r="N19" t="s">
        <v>105</v>
      </c>
      <c r="P19" t="s">
        <v>234</v>
      </c>
      <c r="W19" t="s">
        <v>44</v>
      </c>
      <c r="X19" s="1">
        <v>45169</v>
      </c>
      <c r="Y19" s="1">
        <v>45108</v>
      </c>
      <c r="Z19" s="1">
        <v>45473</v>
      </c>
      <c r="AA19">
        <v>38280</v>
      </c>
      <c r="AB19">
        <v>0</v>
      </c>
      <c r="AC19">
        <v>38280</v>
      </c>
      <c r="AD19">
        <v>118254</v>
      </c>
      <c r="AE19">
        <v>0</v>
      </c>
      <c r="AF19">
        <v>118254</v>
      </c>
    </row>
    <row r="20" spans="1:33" x14ac:dyDescent="0.3">
      <c r="A20" t="s">
        <v>33</v>
      </c>
      <c r="B20" t="s">
        <v>126</v>
      </c>
      <c r="C20" t="s">
        <v>113</v>
      </c>
      <c r="D20" t="s">
        <v>114</v>
      </c>
      <c r="E20">
        <v>24020041</v>
      </c>
      <c r="G20" t="s">
        <v>235</v>
      </c>
      <c r="H20" t="s">
        <v>38</v>
      </c>
      <c r="I20" t="s">
        <v>39</v>
      </c>
      <c r="J20" t="s">
        <v>40</v>
      </c>
      <c r="K20" t="s">
        <v>236</v>
      </c>
      <c r="L20" t="s">
        <v>48</v>
      </c>
      <c r="M20" t="s">
        <v>237</v>
      </c>
      <c r="N20" t="s">
        <v>105</v>
      </c>
      <c r="P20" t="s">
        <v>117</v>
      </c>
      <c r="V20" t="s">
        <v>238</v>
      </c>
      <c r="W20" t="s">
        <v>44</v>
      </c>
      <c r="X20" s="1">
        <v>45146</v>
      </c>
      <c r="Y20" s="1">
        <v>45108</v>
      </c>
      <c r="Z20" s="1">
        <v>45473</v>
      </c>
      <c r="AA20">
        <v>27676</v>
      </c>
      <c r="AB20">
        <v>7196</v>
      </c>
      <c r="AC20">
        <v>34872</v>
      </c>
      <c r="AD20">
        <v>55979</v>
      </c>
      <c r="AE20">
        <v>14555</v>
      </c>
      <c r="AF20">
        <v>70534</v>
      </c>
    </row>
    <row r="21" spans="1:33" x14ac:dyDescent="0.3">
      <c r="A21" t="s">
        <v>33</v>
      </c>
      <c r="B21" t="s">
        <v>126</v>
      </c>
      <c r="C21" t="s">
        <v>239</v>
      </c>
      <c r="D21" t="s">
        <v>240</v>
      </c>
      <c r="E21">
        <v>24020058</v>
      </c>
      <c r="G21" t="s">
        <v>241</v>
      </c>
      <c r="H21" t="s">
        <v>38</v>
      </c>
      <c r="I21" t="s">
        <v>39</v>
      </c>
      <c r="J21" t="s">
        <v>131</v>
      </c>
      <c r="M21" t="s">
        <v>157</v>
      </c>
      <c r="N21" t="s">
        <v>105</v>
      </c>
      <c r="P21" t="s">
        <v>242</v>
      </c>
      <c r="W21" t="s">
        <v>44</v>
      </c>
      <c r="X21" s="1">
        <v>45166</v>
      </c>
      <c r="Y21" s="1">
        <v>45108</v>
      </c>
      <c r="Z21" s="1">
        <v>45473</v>
      </c>
      <c r="AA21">
        <v>32800</v>
      </c>
      <c r="AB21">
        <v>0</v>
      </c>
      <c r="AC21">
        <v>32800</v>
      </c>
      <c r="AD21">
        <v>32800</v>
      </c>
      <c r="AE21">
        <v>0</v>
      </c>
      <c r="AF21">
        <v>32800</v>
      </c>
    </row>
    <row r="22" spans="1:33" x14ac:dyDescent="0.3">
      <c r="A22" t="s">
        <v>33</v>
      </c>
      <c r="B22" t="s">
        <v>126</v>
      </c>
      <c r="C22" t="s">
        <v>140</v>
      </c>
      <c r="D22" t="s">
        <v>140</v>
      </c>
      <c r="E22">
        <v>24020044</v>
      </c>
      <c r="G22" t="s">
        <v>243</v>
      </c>
      <c r="H22" t="s">
        <v>130</v>
      </c>
      <c r="I22" t="s">
        <v>39</v>
      </c>
      <c r="J22" t="s">
        <v>195</v>
      </c>
      <c r="M22" t="s">
        <v>244</v>
      </c>
      <c r="N22" t="s">
        <v>105</v>
      </c>
      <c r="P22" t="s">
        <v>245</v>
      </c>
      <c r="W22" t="s">
        <v>44</v>
      </c>
      <c r="X22" s="1">
        <v>45148</v>
      </c>
      <c r="Y22" s="1">
        <v>45145</v>
      </c>
      <c r="Z22" s="1">
        <v>45303</v>
      </c>
      <c r="AA22">
        <v>8482</v>
      </c>
      <c r="AB22">
        <v>0</v>
      </c>
      <c r="AC22">
        <v>8482</v>
      </c>
      <c r="AD22">
        <v>8482</v>
      </c>
      <c r="AE22">
        <v>0</v>
      </c>
      <c r="AF22">
        <v>8482</v>
      </c>
    </row>
    <row r="23" spans="1:33" x14ac:dyDescent="0.3">
      <c r="A23" t="s">
        <v>33</v>
      </c>
      <c r="B23" t="s">
        <v>126</v>
      </c>
      <c r="C23" t="s">
        <v>246</v>
      </c>
      <c r="D23" t="s">
        <v>247</v>
      </c>
      <c r="E23">
        <v>24020056</v>
      </c>
      <c r="G23" t="s">
        <v>248</v>
      </c>
      <c r="H23" t="s">
        <v>130</v>
      </c>
      <c r="I23" t="s">
        <v>39</v>
      </c>
      <c r="J23" t="s">
        <v>40</v>
      </c>
      <c r="K23" t="s">
        <v>249</v>
      </c>
      <c r="L23" t="s">
        <v>48</v>
      </c>
      <c r="M23" t="s">
        <v>237</v>
      </c>
      <c r="N23" t="s">
        <v>105</v>
      </c>
      <c r="P23" t="s">
        <v>250</v>
      </c>
      <c r="W23" t="s">
        <v>44</v>
      </c>
      <c r="X23" s="1">
        <v>45160</v>
      </c>
      <c r="Y23" s="1">
        <v>45200</v>
      </c>
      <c r="Z23" s="1">
        <v>45565</v>
      </c>
      <c r="AA23">
        <v>429888</v>
      </c>
      <c r="AB23">
        <v>21494</v>
      </c>
      <c r="AC23">
        <v>451382</v>
      </c>
      <c r="AD23">
        <v>503468</v>
      </c>
      <c r="AE23">
        <v>25173</v>
      </c>
      <c r="AF23">
        <v>528641</v>
      </c>
      <c r="AG23" t="s">
        <v>63</v>
      </c>
    </row>
    <row r="24" spans="1:33" x14ac:dyDescent="0.3">
      <c r="A24" t="s">
        <v>33</v>
      </c>
      <c r="B24" t="s">
        <v>126</v>
      </c>
      <c r="C24" t="s">
        <v>246</v>
      </c>
      <c r="D24" t="s">
        <v>247</v>
      </c>
      <c r="E24">
        <v>24020057</v>
      </c>
      <c r="G24" t="s">
        <v>251</v>
      </c>
      <c r="H24" t="s">
        <v>38</v>
      </c>
      <c r="I24" t="s">
        <v>39</v>
      </c>
      <c r="J24" t="s">
        <v>40</v>
      </c>
      <c r="K24" t="s">
        <v>249</v>
      </c>
      <c r="L24" t="s">
        <v>48</v>
      </c>
      <c r="M24" t="s">
        <v>237</v>
      </c>
      <c r="N24" t="s">
        <v>105</v>
      </c>
      <c r="P24" t="s">
        <v>250</v>
      </c>
      <c r="W24" t="s">
        <v>44</v>
      </c>
      <c r="X24" s="1">
        <v>45160</v>
      </c>
      <c r="Y24" s="1">
        <v>45200</v>
      </c>
      <c r="Z24" s="1">
        <v>45565</v>
      </c>
      <c r="AA24">
        <v>584925</v>
      </c>
      <c r="AB24">
        <v>29246</v>
      </c>
      <c r="AC24">
        <v>614171</v>
      </c>
      <c r="AD24">
        <v>584925</v>
      </c>
      <c r="AE24">
        <v>29246</v>
      </c>
      <c r="AF24">
        <v>614171</v>
      </c>
      <c r="AG24" t="s">
        <v>63</v>
      </c>
    </row>
    <row r="25" spans="1:33" x14ac:dyDescent="0.3">
      <c r="A25" t="s">
        <v>33</v>
      </c>
      <c r="B25" t="s">
        <v>126</v>
      </c>
      <c r="C25" t="s">
        <v>246</v>
      </c>
      <c r="D25" t="s">
        <v>252</v>
      </c>
      <c r="E25">
        <v>24020050</v>
      </c>
      <c r="G25" t="s">
        <v>253</v>
      </c>
      <c r="H25" t="s">
        <v>38</v>
      </c>
      <c r="I25" t="s">
        <v>39</v>
      </c>
      <c r="J25" t="s">
        <v>131</v>
      </c>
      <c r="M25" t="s">
        <v>231</v>
      </c>
      <c r="N25" t="s">
        <v>105</v>
      </c>
      <c r="P25" t="s">
        <v>254</v>
      </c>
      <c r="R25" t="s">
        <v>255</v>
      </c>
      <c r="S25" t="s">
        <v>256</v>
      </c>
      <c r="W25" s="1">
        <v>45149</v>
      </c>
      <c r="X25" s="1">
        <v>45154</v>
      </c>
      <c r="Y25" s="1">
        <v>45170</v>
      </c>
      <c r="Z25" s="1">
        <v>45473</v>
      </c>
      <c r="AA25">
        <v>572596</v>
      </c>
      <c r="AB25">
        <v>177505</v>
      </c>
      <c r="AC25">
        <v>750101</v>
      </c>
      <c r="AD25">
        <v>1766162</v>
      </c>
      <c r="AE25">
        <v>547510</v>
      </c>
      <c r="AF25">
        <v>2313672</v>
      </c>
    </row>
    <row r="26" spans="1:33" x14ac:dyDescent="0.3">
      <c r="AF26">
        <f>SUM(AF2:AF25)</f>
        <v>7571991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54BC-D3FF-4C24-B1A7-436B768EAA57}">
  <dimension ref="A1:AG45"/>
  <sheetViews>
    <sheetView workbookViewId="0">
      <selection activeCell="C37" sqref="C37:C38"/>
    </sheetView>
  </sheetViews>
  <sheetFormatPr defaultRowHeight="14.4" x14ac:dyDescent="0.3"/>
  <cols>
    <col min="1" max="1" width="10" bestFit="1" customWidth="1"/>
    <col min="2" max="2" width="47.33203125" bestFit="1" customWidth="1"/>
    <col min="3" max="3" width="55" bestFit="1" customWidth="1"/>
    <col min="4" max="4" width="50.6640625" bestFit="1" customWidth="1"/>
    <col min="5" max="5" width="16.33203125" bestFit="1" customWidth="1"/>
    <col min="6" max="6" width="19.6640625" bestFit="1" customWidth="1"/>
    <col min="7" max="7" width="151.6640625" bestFit="1" customWidth="1"/>
    <col min="8" max="8" width="13.33203125" bestFit="1" customWidth="1"/>
    <col min="9" max="9" width="14.33203125" bestFit="1" customWidth="1"/>
    <col min="10" max="10" width="24.44140625" bestFit="1" customWidth="1"/>
    <col min="11" max="11" width="37.6640625" bestFit="1" customWidth="1"/>
    <col min="12" max="12" width="18.33203125" bestFit="1" customWidth="1"/>
    <col min="13" max="13" width="79.5546875" bestFit="1" customWidth="1"/>
    <col min="14" max="14" width="27.6640625" bestFit="1" customWidth="1"/>
    <col min="15" max="15" width="23.6640625" bestFit="1" customWidth="1"/>
    <col min="16" max="16" width="32.33203125" bestFit="1" customWidth="1"/>
    <col min="17" max="17" width="28.33203125" bestFit="1" customWidth="1"/>
    <col min="18" max="18" width="33.5546875" bestFit="1" customWidth="1"/>
    <col min="19" max="19" width="82.6640625" bestFit="1" customWidth="1"/>
    <col min="20" max="20" width="20.5546875" bestFit="1" customWidth="1"/>
    <col min="21" max="21" width="17.6640625" bestFit="1" customWidth="1"/>
    <col min="22" max="22" width="44.33203125" bestFit="1" customWidth="1"/>
    <col min="23" max="23" width="13.33203125" bestFit="1" customWidth="1"/>
    <col min="24" max="24" width="11.33203125" bestFit="1" customWidth="1"/>
    <col min="25" max="25" width="28" bestFit="1" customWidth="1"/>
    <col min="26" max="26" width="27.33203125" bestFit="1" customWidth="1"/>
    <col min="27" max="27" width="20.6640625" bestFit="1" customWidth="1"/>
    <col min="28" max="28" width="22.33203125" bestFit="1" customWidth="1"/>
    <col min="29" max="29" width="15" bestFit="1" customWidth="1"/>
    <col min="30" max="30" width="20" bestFit="1" customWidth="1"/>
    <col min="31" max="31" width="21.6640625" bestFit="1" customWidth="1"/>
    <col min="32" max="32" width="14.3320312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119</v>
      </c>
      <c r="C2" t="s">
        <v>120</v>
      </c>
      <c r="D2" t="s">
        <v>166</v>
      </c>
      <c r="E2">
        <v>24030069</v>
      </c>
      <c r="G2" t="s">
        <v>302</v>
      </c>
      <c r="H2" t="s">
        <v>38</v>
      </c>
      <c r="I2" t="s">
        <v>39</v>
      </c>
      <c r="J2" t="s">
        <v>40</v>
      </c>
      <c r="M2" t="s">
        <v>303</v>
      </c>
      <c r="N2" t="s">
        <v>124</v>
      </c>
      <c r="P2" t="s">
        <v>168</v>
      </c>
      <c r="W2" s="1">
        <v>45176</v>
      </c>
      <c r="X2" s="1">
        <v>45177</v>
      </c>
      <c r="Y2" s="1">
        <v>45292</v>
      </c>
      <c r="Z2" s="1">
        <v>45657</v>
      </c>
      <c r="AA2">
        <v>71684</v>
      </c>
      <c r="AB2">
        <v>0</v>
      </c>
      <c r="AC2">
        <v>71684</v>
      </c>
      <c r="AD2">
        <v>143764</v>
      </c>
      <c r="AE2">
        <v>0</v>
      </c>
      <c r="AF2">
        <v>143764</v>
      </c>
    </row>
    <row r="3" spans="1:33" x14ac:dyDescent="0.3">
      <c r="A3" t="s">
        <v>33</v>
      </c>
      <c r="B3" t="s">
        <v>119</v>
      </c>
      <c r="C3" t="s">
        <v>120</v>
      </c>
      <c r="D3" t="s">
        <v>166</v>
      </c>
      <c r="E3">
        <v>24030074</v>
      </c>
      <c r="G3" t="s">
        <v>304</v>
      </c>
      <c r="H3" t="s">
        <v>38</v>
      </c>
      <c r="I3" t="s">
        <v>39</v>
      </c>
      <c r="J3" t="s">
        <v>40</v>
      </c>
      <c r="M3" t="s">
        <v>303</v>
      </c>
      <c r="N3" t="s">
        <v>124</v>
      </c>
      <c r="P3" t="s">
        <v>168</v>
      </c>
      <c r="W3" s="1">
        <v>45183</v>
      </c>
      <c r="X3" s="1">
        <v>45183</v>
      </c>
      <c r="Y3" s="1">
        <v>45292</v>
      </c>
      <c r="Z3" s="1">
        <v>45657</v>
      </c>
      <c r="AA3">
        <v>70000</v>
      </c>
      <c r="AB3">
        <v>7000</v>
      </c>
      <c r="AC3">
        <v>77000</v>
      </c>
      <c r="AD3">
        <v>140000</v>
      </c>
      <c r="AE3">
        <v>14000</v>
      </c>
      <c r="AF3">
        <v>154000</v>
      </c>
    </row>
    <row r="4" spans="1:33" x14ac:dyDescent="0.3">
      <c r="A4" t="s">
        <v>33</v>
      </c>
      <c r="B4" t="s">
        <v>119</v>
      </c>
      <c r="C4" t="s">
        <v>120</v>
      </c>
      <c r="D4" t="s">
        <v>166</v>
      </c>
      <c r="E4">
        <v>24030101</v>
      </c>
      <c r="G4" t="s">
        <v>305</v>
      </c>
      <c r="H4" t="s">
        <v>38</v>
      </c>
      <c r="I4" t="s">
        <v>39</v>
      </c>
      <c r="J4" t="s">
        <v>40</v>
      </c>
      <c r="M4" t="s">
        <v>47</v>
      </c>
      <c r="N4" t="s">
        <v>48</v>
      </c>
      <c r="P4" t="s">
        <v>306</v>
      </c>
      <c r="S4" t="s">
        <v>307</v>
      </c>
      <c r="V4" t="s">
        <v>308</v>
      </c>
      <c r="W4" s="1">
        <v>45204</v>
      </c>
      <c r="X4" s="1">
        <v>45198</v>
      </c>
      <c r="Y4" s="1">
        <v>45474</v>
      </c>
      <c r="Z4" s="1">
        <v>45838</v>
      </c>
      <c r="AA4">
        <v>260952</v>
      </c>
      <c r="AB4">
        <v>123804</v>
      </c>
      <c r="AC4">
        <v>384756</v>
      </c>
      <c r="AD4">
        <v>1288259</v>
      </c>
      <c r="AE4">
        <v>584942</v>
      </c>
      <c r="AF4">
        <v>1873201</v>
      </c>
    </row>
    <row r="5" spans="1:33" x14ac:dyDescent="0.3">
      <c r="A5" t="s">
        <v>33</v>
      </c>
      <c r="B5" t="s">
        <v>126</v>
      </c>
      <c r="C5" t="s">
        <v>126</v>
      </c>
      <c r="D5" t="s">
        <v>309</v>
      </c>
      <c r="E5">
        <v>24030108</v>
      </c>
      <c r="G5" t="s">
        <v>310</v>
      </c>
      <c r="H5" t="s">
        <v>38</v>
      </c>
      <c r="I5" t="s">
        <v>39</v>
      </c>
      <c r="J5" t="s">
        <v>131</v>
      </c>
      <c r="M5" t="s">
        <v>311</v>
      </c>
      <c r="N5" t="s">
        <v>105</v>
      </c>
      <c r="P5" t="s">
        <v>312</v>
      </c>
      <c r="S5" t="s">
        <v>313</v>
      </c>
      <c r="W5" s="1">
        <v>45219</v>
      </c>
      <c r="X5" s="1">
        <v>45199</v>
      </c>
      <c r="Y5" s="1">
        <v>45231</v>
      </c>
      <c r="Z5" s="1">
        <v>45535</v>
      </c>
      <c r="AA5">
        <v>46629</v>
      </c>
      <c r="AB5">
        <v>0</v>
      </c>
      <c r="AC5">
        <v>46629</v>
      </c>
      <c r="AD5">
        <v>46629</v>
      </c>
      <c r="AE5">
        <v>0</v>
      </c>
      <c r="AF5">
        <v>46629</v>
      </c>
    </row>
    <row r="6" spans="1:33" x14ac:dyDescent="0.3">
      <c r="A6" t="s">
        <v>33</v>
      </c>
      <c r="B6" t="s">
        <v>126</v>
      </c>
      <c r="C6" t="s">
        <v>126</v>
      </c>
      <c r="D6" t="s">
        <v>309</v>
      </c>
      <c r="E6">
        <v>24030109</v>
      </c>
      <c r="G6" t="s">
        <v>314</v>
      </c>
      <c r="H6" t="s">
        <v>130</v>
      </c>
      <c r="I6" t="s">
        <v>39</v>
      </c>
      <c r="J6" t="s">
        <v>131</v>
      </c>
      <c r="M6" t="s">
        <v>311</v>
      </c>
      <c r="N6" t="s">
        <v>105</v>
      </c>
      <c r="P6" t="s">
        <v>312</v>
      </c>
      <c r="R6" t="s">
        <v>315</v>
      </c>
      <c r="S6" t="s">
        <v>316</v>
      </c>
      <c r="W6" s="1">
        <v>45219</v>
      </c>
      <c r="X6" s="1">
        <v>45199</v>
      </c>
      <c r="Y6" s="1">
        <v>45231</v>
      </c>
      <c r="Z6" s="1">
        <v>45535</v>
      </c>
      <c r="AA6">
        <v>10362</v>
      </c>
      <c r="AB6">
        <v>0</v>
      </c>
      <c r="AC6">
        <v>10362</v>
      </c>
      <c r="AD6">
        <v>10362</v>
      </c>
      <c r="AE6">
        <v>0</v>
      </c>
      <c r="AF6">
        <v>10362</v>
      </c>
    </row>
    <row r="7" spans="1:33" x14ac:dyDescent="0.3">
      <c r="A7" t="s">
        <v>33</v>
      </c>
      <c r="B7" t="s">
        <v>126</v>
      </c>
      <c r="C7" t="s">
        <v>126</v>
      </c>
      <c r="D7" t="s">
        <v>309</v>
      </c>
      <c r="E7">
        <v>24030110</v>
      </c>
      <c r="G7" t="s">
        <v>317</v>
      </c>
      <c r="H7" t="s">
        <v>130</v>
      </c>
      <c r="I7" t="s">
        <v>39</v>
      </c>
      <c r="J7" t="s">
        <v>131</v>
      </c>
      <c r="M7" t="s">
        <v>311</v>
      </c>
      <c r="N7" t="s">
        <v>105</v>
      </c>
      <c r="P7" t="s">
        <v>312</v>
      </c>
      <c r="R7" t="s">
        <v>315</v>
      </c>
      <c r="S7" t="s">
        <v>316</v>
      </c>
      <c r="W7" t="s">
        <v>44</v>
      </c>
      <c r="X7" s="1">
        <v>45199</v>
      </c>
      <c r="Y7" s="1">
        <v>45231</v>
      </c>
      <c r="Z7" s="1">
        <v>45535</v>
      </c>
      <c r="AA7">
        <v>46629</v>
      </c>
      <c r="AB7">
        <v>0</v>
      </c>
      <c r="AC7">
        <v>46629</v>
      </c>
      <c r="AD7">
        <v>46629</v>
      </c>
      <c r="AE7">
        <v>0</v>
      </c>
      <c r="AF7">
        <v>46629</v>
      </c>
    </row>
    <row r="8" spans="1:33" x14ac:dyDescent="0.3">
      <c r="A8" t="s">
        <v>33</v>
      </c>
      <c r="B8" t="s">
        <v>126</v>
      </c>
      <c r="C8" t="s">
        <v>126</v>
      </c>
      <c r="D8" t="s">
        <v>309</v>
      </c>
      <c r="E8">
        <v>24030111</v>
      </c>
      <c r="G8" t="s">
        <v>318</v>
      </c>
      <c r="H8" t="s">
        <v>130</v>
      </c>
      <c r="I8" t="s">
        <v>39</v>
      </c>
      <c r="J8" t="s">
        <v>131</v>
      </c>
      <c r="M8" t="s">
        <v>311</v>
      </c>
      <c r="N8" t="s">
        <v>105</v>
      </c>
      <c r="P8" t="s">
        <v>312</v>
      </c>
      <c r="R8" t="s">
        <v>315</v>
      </c>
      <c r="S8" t="s">
        <v>316</v>
      </c>
      <c r="W8" s="1">
        <v>45219</v>
      </c>
      <c r="X8" s="1">
        <v>45199</v>
      </c>
      <c r="Y8" s="1">
        <v>45231</v>
      </c>
      <c r="Z8" s="1">
        <v>45535</v>
      </c>
      <c r="AA8">
        <v>46629</v>
      </c>
      <c r="AB8">
        <v>0</v>
      </c>
      <c r="AC8">
        <v>46629</v>
      </c>
      <c r="AD8">
        <v>46629</v>
      </c>
      <c r="AE8">
        <v>0</v>
      </c>
      <c r="AF8">
        <v>46629</v>
      </c>
    </row>
    <row r="9" spans="1:33" x14ac:dyDescent="0.3">
      <c r="A9" t="s">
        <v>33</v>
      </c>
      <c r="B9" t="s">
        <v>126</v>
      </c>
      <c r="C9" t="s">
        <v>35</v>
      </c>
      <c r="D9" t="s">
        <v>36</v>
      </c>
      <c r="E9">
        <v>24030071</v>
      </c>
      <c r="G9" t="s">
        <v>319</v>
      </c>
      <c r="H9" t="s">
        <v>38</v>
      </c>
      <c r="I9" t="s">
        <v>39</v>
      </c>
      <c r="J9" t="s">
        <v>40</v>
      </c>
      <c r="K9" t="s">
        <v>180</v>
      </c>
      <c r="L9" t="s">
        <v>48</v>
      </c>
      <c r="M9" t="s">
        <v>320</v>
      </c>
      <c r="N9" t="s">
        <v>93</v>
      </c>
      <c r="P9" t="s">
        <v>321</v>
      </c>
      <c r="R9" t="s">
        <v>322</v>
      </c>
      <c r="V9" t="s">
        <v>184</v>
      </c>
      <c r="W9" s="1">
        <v>45183</v>
      </c>
      <c r="X9" s="1">
        <v>45177</v>
      </c>
      <c r="Y9" s="1">
        <v>45383</v>
      </c>
      <c r="Z9" s="1">
        <v>45747</v>
      </c>
      <c r="AA9">
        <v>19841</v>
      </c>
      <c r="AB9">
        <v>5159</v>
      </c>
      <c r="AC9">
        <v>25000</v>
      </c>
      <c r="AD9">
        <v>59523</v>
      </c>
      <c r="AE9">
        <v>15477</v>
      </c>
      <c r="AF9">
        <v>75000</v>
      </c>
    </row>
    <row r="10" spans="1:33" x14ac:dyDescent="0.3">
      <c r="A10" t="s">
        <v>33</v>
      </c>
      <c r="B10" t="s">
        <v>126</v>
      </c>
      <c r="C10" t="s">
        <v>35</v>
      </c>
      <c r="D10" t="s">
        <v>45</v>
      </c>
      <c r="E10">
        <v>24030078</v>
      </c>
      <c r="G10" t="s">
        <v>323</v>
      </c>
      <c r="H10" t="s">
        <v>38</v>
      </c>
      <c r="I10" t="s">
        <v>39</v>
      </c>
      <c r="J10" t="s">
        <v>40</v>
      </c>
      <c r="K10" t="s">
        <v>180</v>
      </c>
      <c r="L10" t="s">
        <v>48</v>
      </c>
      <c r="M10" t="s">
        <v>324</v>
      </c>
      <c r="N10" t="s">
        <v>42</v>
      </c>
      <c r="P10" t="s">
        <v>55</v>
      </c>
      <c r="W10" s="1">
        <v>45188</v>
      </c>
      <c r="X10" s="1">
        <v>45184</v>
      </c>
      <c r="Y10" s="1">
        <v>45474</v>
      </c>
      <c r="Z10" s="1">
        <v>45838</v>
      </c>
      <c r="AA10">
        <v>67417</v>
      </c>
      <c r="AB10">
        <v>32697</v>
      </c>
      <c r="AC10">
        <v>100114</v>
      </c>
      <c r="AD10">
        <v>67417</v>
      </c>
      <c r="AE10">
        <v>32697</v>
      </c>
      <c r="AF10">
        <v>100114</v>
      </c>
      <c r="AG10" t="s">
        <v>178</v>
      </c>
    </row>
    <row r="11" spans="1:33" x14ac:dyDescent="0.3">
      <c r="A11" t="s">
        <v>33</v>
      </c>
      <c r="B11" t="s">
        <v>126</v>
      </c>
      <c r="C11" t="s">
        <v>35</v>
      </c>
      <c r="D11" t="s">
        <v>45</v>
      </c>
      <c r="E11">
        <v>24030102</v>
      </c>
      <c r="G11" t="s">
        <v>325</v>
      </c>
      <c r="H11" t="s">
        <v>38</v>
      </c>
      <c r="I11" t="s">
        <v>39</v>
      </c>
      <c r="J11" t="s">
        <v>40</v>
      </c>
      <c r="M11" t="s">
        <v>54</v>
      </c>
      <c r="N11" t="s">
        <v>48</v>
      </c>
      <c r="P11" t="s">
        <v>326</v>
      </c>
      <c r="V11" t="s">
        <v>327</v>
      </c>
      <c r="W11" t="s">
        <v>44</v>
      </c>
      <c r="X11" s="1">
        <v>45199</v>
      </c>
      <c r="Y11" s="1">
        <v>45352</v>
      </c>
      <c r="Z11" s="1">
        <v>45716</v>
      </c>
      <c r="AA11">
        <v>27118</v>
      </c>
      <c r="AB11">
        <v>13152</v>
      </c>
      <c r="AC11">
        <v>40270</v>
      </c>
      <c r="AD11">
        <v>125559</v>
      </c>
      <c r="AE11">
        <v>60896</v>
      </c>
      <c r="AF11">
        <v>186455</v>
      </c>
    </row>
    <row r="12" spans="1:33" x14ac:dyDescent="0.3">
      <c r="A12" t="s">
        <v>33</v>
      </c>
      <c r="B12" t="s">
        <v>126</v>
      </c>
      <c r="C12" t="s">
        <v>35</v>
      </c>
      <c r="D12" t="s">
        <v>328</v>
      </c>
      <c r="E12">
        <v>24030088</v>
      </c>
      <c r="G12" t="s">
        <v>329</v>
      </c>
      <c r="H12" t="s">
        <v>330</v>
      </c>
      <c r="I12" t="s">
        <v>39</v>
      </c>
      <c r="J12" t="s">
        <v>40</v>
      </c>
      <c r="K12" t="s">
        <v>47</v>
      </c>
      <c r="L12" t="s">
        <v>48</v>
      </c>
      <c r="M12" t="s">
        <v>331</v>
      </c>
      <c r="N12" t="s">
        <v>93</v>
      </c>
      <c r="P12" t="s">
        <v>332</v>
      </c>
      <c r="V12" t="s">
        <v>333</v>
      </c>
      <c r="W12" s="1">
        <v>45201</v>
      </c>
      <c r="X12" s="1">
        <v>45190</v>
      </c>
      <c r="Y12" s="1">
        <v>45474</v>
      </c>
      <c r="Z12" s="1">
        <v>45838</v>
      </c>
      <c r="AA12">
        <v>55000</v>
      </c>
      <c r="AB12">
        <v>26675</v>
      </c>
      <c r="AC12">
        <v>81675</v>
      </c>
      <c r="AD12">
        <v>55000</v>
      </c>
      <c r="AE12">
        <v>26675</v>
      </c>
      <c r="AF12">
        <v>81675</v>
      </c>
    </row>
    <row r="13" spans="1:33" x14ac:dyDescent="0.3">
      <c r="A13" t="s">
        <v>33</v>
      </c>
      <c r="B13" t="s">
        <v>126</v>
      </c>
      <c r="C13" t="s">
        <v>35</v>
      </c>
      <c r="D13" t="s">
        <v>187</v>
      </c>
      <c r="E13">
        <v>24030076</v>
      </c>
      <c r="G13" t="s">
        <v>334</v>
      </c>
      <c r="H13" t="s">
        <v>38</v>
      </c>
      <c r="I13" t="s">
        <v>39</v>
      </c>
      <c r="J13" t="s">
        <v>40</v>
      </c>
      <c r="K13" t="s">
        <v>180</v>
      </c>
      <c r="L13" t="s">
        <v>48</v>
      </c>
      <c r="M13" t="s">
        <v>335</v>
      </c>
      <c r="N13" t="s">
        <v>93</v>
      </c>
      <c r="P13" t="s">
        <v>336</v>
      </c>
      <c r="W13" s="1">
        <v>45183</v>
      </c>
      <c r="X13" s="1">
        <v>45184</v>
      </c>
      <c r="Y13" s="1">
        <v>45413</v>
      </c>
      <c r="Z13" s="1">
        <v>45777</v>
      </c>
      <c r="AA13">
        <v>43581</v>
      </c>
      <c r="AB13">
        <v>18678</v>
      </c>
      <c r="AC13">
        <v>62259</v>
      </c>
      <c r="AD13">
        <v>175045</v>
      </c>
      <c r="AE13">
        <v>75020</v>
      </c>
      <c r="AF13">
        <v>250065</v>
      </c>
      <c r="AG13" t="s">
        <v>63</v>
      </c>
    </row>
    <row r="14" spans="1:33" x14ac:dyDescent="0.3">
      <c r="A14" t="s">
        <v>33</v>
      </c>
      <c r="B14" t="s">
        <v>126</v>
      </c>
      <c r="C14" t="s">
        <v>35</v>
      </c>
      <c r="D14" t="s">
        <v>64</v>
      </c>
      <c r="E14">
        <v>24030081</v>
      </c>
      <c r="G14" t="s">
        <v>337</v>
      </c>
      <c r="H14" t="s">
        <v>38</v>
      </c>
      <c r="I14" t="s">
        <v>39</v>
      </c>
      <c r="J14" t="s">
        <v>40</v>
      </c>
      <c r="M14" t="s">
        <v>54</v>
      </c>
      <c r="N14" t="s">
        <v>48</v>
      </c>
      <c r="O14">
        <v>2347586</v>
      </c>
      <c r="P14" t="s">
        <v>67</v>
      </c>
      <c r="V14" t="s">
        <v>338</v>
      </c>
      <c r="W14" s="1">
        <v>45184</v>
      </c>
      <c r="X14" s="1">
        <v>45184</v>
      </c>
      <c r="Y14" s="1">
        <v>45474</v>
      </c>
      <c r="Z14" s="1">
        <v>45838</v>
      </c>
      <c r="AA14">
        <v>104111</v>
      </c>
      <c r="AB14">
        <v>25034</v>
      </c>
      <c r="AC14">
        <v>129145</v>
      </c>
      <c r="AD14">
        <v>150330</v>
      </c>
      <c r="AE14">
        <v>47450</v>
      </c>
      <c r="AF14">
        <v>197780</v>
      </c>
      <c r="AG14" t="s">
        <v>206</v>
      </c>
    </row>
    <row r="15" spans="1:33" x14ac:dyDescent="0.3">
      <c r="A15" t="s">
        <v>33</v>
      </c>
      <c r="B15" t="s">
        <v>126</v>
      </c>
      <c r="C15" t="s">
        <v>68</v>
      </c>
      <c r="D15" t="s">
        <v>339</v>
      </c>
      <c r="E15">
        <v>24030073</v>
      </c>
      <c r="G15" t="s">
        <v>340</v>
      </c>
      <c r="H15" t="s">
        <v>38</v>
      </c>
      <c r="I15" t="s">
        <v>39</v>
      </c>
      <c r="J15" t="s">
        <v>131</v>
      </c>
      <c r="M15" t="s">
        <v>311</v>
      </c>
      <c r="N15" t="s">
        <v>105</v>
      </c>
      <c r="P15" t="s">
        <v>341</v>
      </c>
      <c r="R15" t="s">
        <v>342</v>
      </c>
      <c r="W15" t="s">
        <v>44</v>
      </c>
      <c r="X15" s="1">
        <v>45183</v>
      </c>
      <c r="Y15" s="1">
        <v>45242</v>
      </c>
      <c r="Z15" s="1">
        <v>45504</v>
      </c>
      <c r="AA15">
        <v>10360</v>
      </c>
      <c r="AB15">
        <v>0</v>
      </c>
      <c r="AC15">
        <v>10360</v>
      </c>
      <c r="AD15">
        <v>10360</v>
      </c>
      <c r="AE15">
        <v>0</v>
      </c>
      <c r="AF15">
        <v>10360</v>
      </c>
    </row>
    <row r="16" spans="1:33" x14ac:dyDescent="0.3">
      <c r="A16" t="s">
        <v>33</v>
      </c>
      <c r="B16" t="s">
        <v>126</v>
      </c>
      <c r="C16" t="s">
        <v>76</v>
      </c>
      <c r="D16" t="s">
        <v>343</v>
      </c>
      <c r="E16">
        <v>24030080</v>
      </c>
      <c r="G16" t="s">
        <v>344</v>
      </c>
      <c r="H16" t="s">
        <v>38</v>
      </c>
      <c r="I16" t="s">
        <v>39</v>
      </c>
      <c r="J16" t="s">
        <v>40</v>
      </c>
      <c r="M16" t="s">
        <v>54</v>
      </c>
      <c r="N16" t="s">
        <v>48</v>
      </c>
      <c r="O16">
        <v>2347473</v>
      </c>
      <c r="P16" t="s">
        <v>345</v>
      </c>
      <c r="V16" t="s">
        <v>338</v>
      </c>
      <c r="W16" s="1">
        <v>45184</v>
      </c>
      <c r="X16" s="1">
        <v>45184</v>
      </c>
      <c r="Y16" s="1">
        <v>45520</v>
      </c>
      <c r="Z16" s="1">
        <v>45884</v>
      </c>
      <c r="AA16">
        <v>70727</v>
      </c>
      <c r="AB16">
        <v>27028</v>
      </c>
      <c r="AC16">
        <v>97755</v>
      </c>
      <c r="AD16">
        <v>135860</v>
      </c>
      <c r="AE16">
        <v>58618</v>
      </c>
      <c r="AF16">
        <v>194478</v>
      </c>
      <c r="AG16" t="s">
        <v>206</v>
      </c>
    </row>
    <row r="17" spans="1:33" x14ac:dyDescent="0.3">
      <c r="A17" t="s">
        <v>33</v>
      </c>
      <c r="B17" t="s">
        <v>126</v>
      </c>
      <c r="C17" t="s">
        <v>76</v>
      </c>
      <c r="D17" t="s">
        <v>343</v>
      </c>
      <c r="E17">
        <v>24030105</v>
      </c>
      <c r="G17" t="s">
        <v>346</v>
      </c>
      <c r="H17" t="s">
        <v>38</v>
      </c>
      <c r="I17" t="s">
        <v>39</v>
      </c>
      <c r="J17" t="s">
        <v>40</v>
      </c>
      <c r="M17" t="s">
        <v>54</v>
      </c>
      <c r="N17" t="s">
        <v>48</v>
      </c>
      <c r="P17" t="s">
        <v>345</v>
      </c>
      <c r="V17" t="s">
        <v>347</v>
      </c>
      <c r="W17" s="1">
        <v>45198</v>
      </c>
      <c r="X17" s="1">
        <v>45199</v>
      </c>
      <c r="Y17" s="1">
        <v>45520</v>
      </c>
      <c r="Z17" s="1">
        <v>45884</v>
      </c>
      <c r="AA17">
        <v>51859</v>
      </c>
      <c r="AB17">
        <v>25152</v>
      </c>
      <c r="AC17">
        <v>77011</v>
      </c>
      <c r="AD17">
        <v>156262</v>
      </c>
      <c r="AE17">
        <v>75787</v>
      </c>
      <c r="AF17">
        <v>232049</v>
      </c>
    </row>
    <row r="18" spans="1:33" x14ac:dyDescent="0.3">
      <c r="A18" t="s">
        <v>33</v>
      </c>
      <c r="B18" t="s">
        <v>126</v>
      </c>
      <c r="C18" t="s">
        <v>76</v>
      </c>
      <c r="D18" t="s">
        <v>77</v>
      </c>
      <c r="E18">
        <v>24030091</v>
      </c>
      <c r="G18" t="s">
        <v>348</v>
      </c>
      <c r="H18" t="s">
        <v>38</v>
      </c>
      <c r="I18" t="s">
        <v>39</v>
      </c>
      <c r="J18" t="s">
        <v>40</v>
      </c>
      <c r="M18" t="s">
        <v>54</v>
      </c>
      <c r="N18" t="s">
        <v>48</v>
      </c>
      <c r="P18" t="s">
        <v>84</v>
      </c>
      <c r="V18" t="s">
        <v>349</v>
      </c>
      <c r="W18" s="1">
        <v>45184</v>
      </c>
      <c r="X18" s="1">
        <v>45193</v>
      </c>
      <c r="Y18" s="1">
        <v>45536</v>
      </c>
      <c r="Z18" s="1">
        <v>45900</v>
      </c>
      <c r="AA18">
        <v>66391</v>
      </c>
      <c r="AB18">
        <v>32200</v>
      </c>
      <c r="AC18">
        <v>98591</v>
      </c>
      <c r="AD18">
        <v>134568</v>
      </c>
      <c r="AE18">
        <v>65266</v>
      </c>
      <c r="AF18">
        <v>199834</v>
      </c>
    </row>
    <row r="19" spans="1:33" x14ac:dyDescent="0.3">
      <c r="A19" t="s">
        <v>33</v>
      </c>
      <c r="B19" t="s">
        <v>126</v>
      </c>
      <c r="C19" t="s">
        <v>76</v>
      </c>
      <c r="D19" t="s">
        <v>77</v>
      </c>
      <c r="E19">
        <v>24030107</v>
      </c>
      <c r="G19" t="s">
        <v>350</v>
      </c>
      <c r="H19" t="s">
        <v>38</v>
      </c>
      <c r="I19" t="s">
        <v>39</v>
      </c>
      <c r="J19" t="s">
        <v>40</v>
      </c>
      <c r="M19" t="s">
        <v>351</v>
      </c>
      <c r="N19" t="s">
        <v>105</v>
      </c>
      <c r="P19" t="s">
        <v>84</v>
      </c>
      <c r="W19" s="1">
        <v>45200</v>
      </c>
      <c r="X19" s="1">
        <v>45199</v>
      </c>
      <c r="Y19" s="1">
        <v>45474</v>
      </c>
      <c r="Z19" s="1">
        <v>45838</v>
      </c>
      <c r="AA19">
        <v>63423</v>
      </c>
      <c r="AB19">
        <v>27257</v>
      </c>
      <c r="AC19">
        <v>90680</v>
      </c>
      <c r="AD19">
        <v>205123</v>
      </c>
      <c r="AE19">
        <v>88142</v>
      </c>
      <c r="AF19">
        <v>293265</v>
      </c>
    </row>
    <row r="20" spans="1:33" x14ac:dyDescent="0.3">
      <c r="A20" t="s">
        <v>33</v>
      </c>
      <c r="B20" t="s">
        <v>126</v>
      </c>
      <c r="C20" t="s">
        <v>76</v>
      </c>
      <c r="D20" t="s">
        <v>88</v>
      </c>
      <c r="E20">
        <v>24030082</v>
      </c>
      <c r="G20" t="s">
        <v>352</v>
      </c>
      <c r="H20" t="s">
        <v>38</v>
      </c>
      <c r="I20" t="s">
        <v>39</v>
      </c>
      <c r="J20" t="s">
        <v>40</v>
      </c>
      <c r="M20" t="s">
        <v>54</v>
      </c>
      <c r="N20" t="s">
        <v>48</v>
      </c>
      <c r="O20">
        <v>2347025</v>
      </c>
      <c r="P20" t="s">
        <v>353</v>
      </c>
      <c r="W20" s="1">
        <v>45184</v>
      </c>
      <c r="X20" s="1">
        <v>45184</v>
      </c>
      <c r="Y20" s="1">
        <v>45519</v>
      </c>
      <c r="Z20" s="1">
        <v>45883</v>
      </c>
      <c r="AA20">
        <v>69490</v>
      </c>
      <c r="AB20">
        <v>33702</v>
      </c>
      <c r="AC20">
        <v>103192</v>
      </c>
      <c r="AD20">
        <v>134673</v>
      </c>
      <c r="AE20">
        <v>65317</v>
      </c>
      <c r="AF20">
        <v>199990</v>
      </c>
      <c r="AG20" t="s">
        <v>95</v>
      </c>
    </row>
    <row r="21" spans="1:33" x14ac:dyDescent="0.3">
      <c r="A21" t="s">
        <v>33</v>
      </c>
      <c r="B21" t="s">
        <v>126</v>
      </c>
      <c r="C21" t="s">
        <v>76</v>
      </c>
      <c r="D21" t="s">
        <v>88</v>
      </c>
      <c r="E21">
        <v>24030086</v>
      </c>
      <c r="G21" t="s">
        <v>354</v>
      </c>
      <c r="H21" t="s">
        <v>38</v>
      </c>
      <c r="I21" t="s">
        <v>39</v>
      </c>
      <c r="J21" t="s">
        <v>40</v>
      </c>
      <c r="M21" t="s">
        <v>54</v>
      </c>
      <c r="N21" t="s">
        <v>48</v>
      </c>
      <c r="O21">
        <v>2348145</v>
      </c>
      <c r="P21" t="s">
        <v>355</v>
      </c>
      <c r="V21" t="s">
        <v>356</v>
      </c>
      <c r="W21" s="1">
        <v>45189</v>
      </c>
      <c r="X21" s="1">
        <v>45190</v>
      </c>
      <c r="Y21" s="1">
        <v>45383</v>
      </c>
      <c r="Z21" s="1">
        <v>45747</v>
      </c>
      <c r="AA21">
        <v>58099</v>
      </c>
      <c r="AB21">
        <v>28178</v>
      </c>
      <c r="AC21">
        <v>86277</v>
      </c>
      <c r="AD21">
        <v>112795</v>
      </c>
      <c r="AE21">
        <v>54705</v>
      </c>
      <c r="AF21">
        <v>167500</v>
      </c>
      <c r="AG21" t="s">
        <v>95</v>
      </c>
    </row>
    <row r="22" spans="1:33" x14ac:dyDescent="0.3">
      <c r="A22" t="s">
        <v>33</v>
      </c>
      <c r="B22" t="s">
        <v>126</v>
      </c>
      <c r="C22" t="s">
        <v>76</v>
      </c>
      <c r="D22" t="s">
        <v>88</v>
      </c>
      <c r="E22">
        <v>24030089</v>
      </c>
      <c r="G22" t="s">
        <v>357</v>
      </c>
      <c r="H22" t="s">
        <v>38</v>
      </c>
      <c r="I22" t="s">
        <v>39</v>
      </c>
      <c r="J22" t="s">
        <v>40</v>
      </c>
      <c r="M22" t="s">
        <v>54</v>
      </c>
      <c r="N22" t="s">
        <v>48</v>
      </c>
      <c r="O22">
        <v>2348308</v>
      </c>
      <c r="P22" t="s">
        <v>358</v>
      </c>
      <c r="V22" t="s">
        <v>356</v>
      </c>
      <c r="W22" s="1">
        <v>45189</v>
      </c>
      <c r="X22" s="1">
        <v>45190</v>
      </c>
      <c r="Y22" s="1">
        <v>45444</v>
      </c>
      <c r="Z22" s="1">
        <v>45808</v>
      </c>
      <c r="AA22">
        <v>56698</v>
      </c>
      <c r="AB22">
        <v>27498</v>
      </c>
      <c r="AC22">
        <v>84196</v>
      </c>
      <c r="AD22">
        <v>116954</v>
      </c>
      <c r="AE22">
        <v>56723</v>
      </c>
      <c r="AF22">
        <v>173677</v>
      </c>
      <c r="AG22" t="s">
        <v>95</v>
      </c>
    </row>
    <row r="23" spans="1:33" x14ac:dyDescent="0.3">
      <c r="A23" t="s">
        <v>33</v>
      </c>
      <c r="B23" t="s">
        <v>126</v>
      </c>
      <c r="C23" t="s">
        <v>76</v>
      </c>
      <c r="D23" t="s">
        <v>359</v>
      </c>
      <c r="E23">
        <v>24030079</v>
      </c>
      <c r="G23" t="s">
        <v>360</v>
      </c>
      <c r="H23" t="s">
        <v>38</v>
      </c>
      <c r="I23" t="s">
        <v>39</v>
      </c>
      <c r="J23" t="s">
        <v>40</v>
      </c>
      <c r="M23" t="s">
        <v>54</v>
      </c>
      <c r="N23" t="s">
        <v>48</v>
      </c>
      <c r="O23">
        <v>2347319</v>
      </c>
      <c r="P23" t="s">
        <v>74</v>
      </c>
      <c r="V23" t="s">
        <v>338</v>
      </c>
      <c r="W23" s="1">
        <v>45184</v>
      </c>
      <c r="X23" s="1">
        <v>45184</v>
      </c>
      <c r="Y23" s="1">
        <v>45474</v>
      </c>
      <c r="Z23" s="1">
        <v>45838</v>
      </c>
      <c r="AA23">
        <v>66397</v>
      </c>
      <c r="AB23">
        <v>32203</v>
      </c>
      <c r="AC23">
        <v>98600</v>
      </c>
      <c r="AD23">
        <v>134680</v>
      </c>
      <c r="AE23">
        <v>65320</v>
      </c>
      <c r="AF23">
        <v>200000</v>
      </c>
      <c r="AG23" t="s">
        <v>206</v>
      </c>
    </row>
    <row r="24" spans="1:33" x14ac:dyDescent="0.3">
      <c r="A24" t="s">
        <v>33</v>
      </c>
      <c r="B24" t="s">
        <v>126</v>
      </c>
      <c r="C24" t="s">
        <v>76</v>
      </c>
      <c r="D24" t="s">
        <v>359</v>
      </c>
      <c r="E24">
        <v>24030093</v>
      </c>
      <c r="G24" t="s">
        <v>361</v>
      </c>
      <c r="H24" t="s">
        <v>38</v>
      </c>
      <c r="I24" t="s">
        <v>39</v>
      </c>
      <c r="J24" t="s">
        <v>40</v>
      </c>
      <c r="M24" t="s">
        <v>54</v>
      </c>
      <c r="N24" t="s">
        <v>48</v>
      </c>
      <c r="P24" t="s">
        <v>362</v>
      </c>
      <c r="V24" t="s">
        <v>349</v>
      </c>
      <c r="W24" s="1">
        <v>45184</v>
      </c>
      <c r="X24" s="1">
        <v>45194</v>
      </c>
      <c r="Y24" s="1">
        <v>45474</v>
      </c>
      <c r="Z24" s="1">
        <v>45838</v>
      </c>
      <c r="AA24">
        <v>87469</v>
      </c>
      <c r="AB24">
        <v>30179</v>
      </c>
      <c r="AC24">
        <v>117648</v>
      </c>
      <c r="AD24">
        <v>142309</v>
      </c>
      <c r="AE24">
        <v>56776</v>
      </c>
      <c r="AF24">
        <v>199085</v>
      </c>
    </row>
    <row r="25" spans="1:33" x14ac:dyDescent="0.3">
      <c r="A25" t="s">
        <v>33</v>
      </c>
      <c r="B25" t="s">
        <v>126</v>
      </c>
      <c r="C25" t="s">
        <v>76</v>
      </c>
      <c r="D25" t="s">
        <v>359</v>
      </c>
      <c r="E25">
        <v>24030096</v>
      </c>
      <c r="G25" t="s">
        <v>363</v>
      </c>
      <c r="H25" t="s">
        <v>38</v>
      </c>
      <c r="I25" t="s">
        <v>39</v>
      </c>
      <c r="J25" t="s">
        <v>131</v>
      </c>
      <c r="M25" t="s">
        <v>135</v>
      </c>
      <c r="N25" t="s">
        <v>105</v>
      </c>
      <c r="P25" t="s">
        <v>74</v>
      </c>
      <c r="S25" t="s">
        <v>364</v>
      </c>
      <c r="V25" t="s">
        <v>365</v>
      </c>
      <c r="W25" s="1">
        <v>45198</v>
      </c>
      <c r="X25" s="1">
        <v>45196</v>
      </c>
      <c r="Y25" s="1">
        <v>45200</v>
      </c>
      <c r="Z25" s="1">
        <v>45535</v>
      </c>
      <c r="AA25">
        <v>373815</v>
      </c>
      <c r="AB25">
        <v>29905</v>
      </c>
      <c r="AC25">
        <v>403720</v>
      </c>
      <c r="AD25">
        <v>373815</v>
      </c>
      <c r="AE25">
        <v>29905</v>
      </c>
      <c r="AF25">
        <v>403720</v>
      </c>
    </row>
    <row r="26" spans="1:33" x14ac:dyDescent="0.3">
      <c r="A26" t="s">
        <v>33</v>
      </c>
      <c r="B26" t="s">
        <v>126</v>
      </c>
      <c r="C26" t="s">
        <v>76</v>
      </c>
      <c r="D26" t="s">
        <v>98</v>
      </c>
      <c r="E26">
        <v>24030085</v>
      </c>
      <c r="G26" t="s">
        <v>366</v>
      </c>
      <c r="H26" t="s">
        <v>38</v>
      </c>
      <c r="I26" t="s">
        <v>39</v>
      </c>
      <c r="J26" t="s">
        <v>40</v>
      </c>
      <c r="M26" t="s">
        <v>54</v>
      </c>
      <c r="N26" t="s">
        <v>48</v>
      </c>
      <c r="O26">
        <v>2347731</v>
      </c>
      <c r="P26" t="s">
        <v>204</v>
      </c>
      <c r="W26" s="1">
        <v>45184</v>
      </c>
      <c r="X26" s="1">
        <v>45187</v>
      </c>
      <c r="Y26" s="1">
        <v>45520</v>
      </c>
      <c r="Z26" s="1">
        <v>45884</v>
      </c>
      <c r="AA26">
        <v>67346</v>
      </c>
      <c r="AB26">
        <v>32663</v>
      </c>
      <c r="AC26">
        <v>100009</v>
      </c>
      <c r="AD26">
        <v>134679</v>
      </c>
      <c r="AE26">
        <v>65320</v>
      </c>
      <c r="AF26">
        <v>199999</v>
      </c>
      <c r="AG26" t="s">
        <v>202</v>
      </c>
    </row>
    <row r="27" spans="1:33" x14ac:dyDescent="0.3">
      <c r="A27" t="s">
        <v>33</v>
      </c>
      <c r="B27" t="s">
        <v>126</v>
      </c>
      <c r="C27" t="s">
        <v>76</v>
      </c>
      <c r="D27" t="s">
        <v>98</v>
      </c>
      <c r="E27">
        <v>24030090</v>
      </c>
      <c r="G27" t="s">
        <v>367</v>
      </c>
      <c r="H27" t="s">
        <v>38</v>
      </c>
      <c r="I27" t="s">
        <v>39</v>
      </c>
      <c r="J27" t="s">
        <v>40</v>
      </c>
      <c r="M27" t="s">
        <v>54</v>
      </c>
      <c r="N27" t="s">
        <v>48</v>
      </c>
      <c r="P27" t="s">
        <v>94</v>
      </c>
      <c r="V27" t="s">
        <v>349</v>
      </c>
      <c r="W27" s="1">
        <v>45184</v>
      </c>
      <c r="X27" s="1">
        <v>45193</v>
      </c>
      <c r="Y27" s="1">
        <v>45413</v>
      </c>
      <c r="Z27" s="1">
        <v>45777</v>
      </c>
      <c r="AA27">
        <v>112604</v>
      </c>
      <c r="AB27">
        <v>36776</v>
      </c>
      <c r="AC27">
        <v>149380</v>
      </c>
      <c r="AD27">
        <v>126088</v>
      </c>
      <c r="AE27">
        <v>61152</v>
      </c>
      <c r="AF27">
        <v>187240</v>
      </c>
    </row>
    <row r="28" spans="1:33" x14ac:dyDescent="0.3">
      <c r="A28" t="s">
        <v>33</v>
      </c>
      <c r="B28" t="s">
        <v>126</v>
      </c>
      <c r="C28" t="s">
        <v>76</v>
      </c>
      <c r="D28" t="s">
        <v>98</v>
      </c>
      <c r="E28">
        <v>24030094</v>
      </c>
      <c r="G28" t="s">
        <v>368</v>
      </c>
      <c r="H28" t="s">
        <v>38</v>
      </c>
      <c r="I28" t="s">
        <v>39</v>
      </c>
      <c r="J28" t="s">
        <v>40</v>
      </c>
      <c r="M28" t="s">
        <v>54</v>
      </c>
      <c r="N28" t="s">
        <v>48</v>
      </c>
      <c r="P28" t="s">
        <v>369</v>
      </c>
      <c r="W28" s="1">
        <v>45184</v>
      </c>
      <c r="X28" s="1">
        <v>45194</v>
      </c>
      <c r="Y28" s="1">
        <v>45474</v>
      </c>
      <c r="Z28" s="1">
        <v>45838</v>
      </c>
      <c r="AA28">
        <v>69699</v>
      </c>
      <c r="AB28">
        <v>33804</v>
      </c>
      <c r="AC28">
        <v>103503</v>
      </c>
      <c r="AD28">
        <v>134677</v>
      </c>
      <c r="AE28">
        <v>65318</v>
      </c>
      <c r="AF28">
        <v>199995</v>
      </c>
    </row>
    <row r="29" spans="1:33" x14ac:dyDescent="0.3">
      <c r="A29" t="s">
        <v>33</v>
      </c>
      <c r="B29" t="s">
        <v>126</v>
      </c>
      <c r="C29" t="s">
        <v>101</v>
      </c>
      <c r="D29" t="s">
        <v>217</v>
      </c>
      <c r="E29">
        <v>24030066</v>
      </c>
      <c r="G29" t="s">
        <v>370</v>
      </c>
      <c r="H29" t="s">
        <v>38</v>
      </c>
      <c r="I29" t="s">
        <v>39</v>
      </c>
      <c r="J29" t="s">
        <v>131</v>
      </c>
      <c r="M29" t="s">
        <v>371</v>
      </c>
      <c r="N29" t="s">
        <v>124</v>
      </c>
      <c r="P29" t="s">
        <v>372</v>
      </c>
      <c r="R29" t="s">
        <v>220</v>
      </c>
      <c r="W29" s="1">
        <v>45175</v>
      </c>
      <c r="X29" s="1">
        <v>45175</v>
      </c>
      <c r="Y29" s="1">
        <v>45231</v>
      </c>
      <c r="Z29" s="1">
        <v>45596</v>
      </c>
      <c r="AA29">
        <v>20000</v>
      </c>
      <c r="AB29">
        <v>0</v>
      </c>
      <c r="AC29">
        <v>20000</v>
      </c>
      <c r="AD29">
        <v>20000</v>
      </c>
      <c r="AE29">
        <v>0</v>
      </c>
      <c r="AF29">
        <v>20000</v>
      </c>
    </row>
    <row r="30" spans="1:33" x14ac:dyDescent="0.3">
      <c r="A30" t="s">
        <v>33</v>
      </c>
      <c r="B30" t="s">
        <v>126</v>
      </c>
      <c r="C30" t="s">
        <v>101</v>
      </c>
      <c r="D30" t="s">
        <v>217</v>
      </c>
      <c r="E30">
        <v>24030070</v>
      </c>
      <c r="G30" t="s">
        <v>373</v>
      </c>
      <c r="H30" t="s">
        <v>38</v>
      </c>
      <c r="I30" t="s">
        <v>39</v>
      </c>
      <c r="J30" t="s">
        <v>40</v>
      </c>
      <c r="K30" t="s">
        <v>47</v>
      </c>
      <c r="L30" t="s">
        <v>48</v>
      </c>
      <c r="M30" t="s">
        <v>374</v>
      </c>
      <c r="N30" t="s">
        <v>93</v>
      </c>
      <c r="P30" t="s">
        <v>375</v>
      </c>
      <c r="V30" t="s">
        <v>376</v>
      </c>
      <c r="W30" s="1">
        <v>45215</v>
      </c>
      <c r="X30" s="1">
        <v>45177</v>
      </c>
      <c r="Y30" s="1">
        <v>45474</v>
      </c>
      <c r="Z30" s="1">
        <v>45838</v>
      </c>
      <c r="AA30">
        <v>44334</v>
      </c>
      <c r="AB30">
        <v>21502</v>
      </c>
      <c r="AC30">
        <v>65836</v>
      </c>
      <c r="AD30">
        <v>97116</v>
      </c>
      <c r="AE30">
        <v>47102</v>
      </c>
      <c r="AF30">
        <v>144218</v>
      </c>
    </row>
    <row r="31" spans="1:33" x14ac:dyDescent="0.3">
      <c r="A31" t="s">
        <v>33</v>
      </c>
      <c r="B31" t="s">
        <v>126</v>
      </c>
      <c r="C31" t="s">
        <v>101</v>
      </c>
      <c r="D31" t="s">
        <v>217</v>
      </c>
      <c r="E31">
        <v>24030077</v>
      </c>
      <c r="G31" t="s">
        <v>377</v>
      </c>
      <c r="H31" t="s">
        <v>38</v>
      </c>
      <c r="I31" t="s">
        <v>39</v>
      </c>
      <c r="J31" t="s">
        <v>131</v>
      </c>
      <c r="M31" t="s">
        <v>378</v>
      </c>
      <c r="N31" t="s">
        <v>137</v>
      </c>
      <c r="P31" t="s">
        <v>379</v>
      </c>
      <c r="R31" t="s">
        <v>380</v>
      </c>
      <c r="W31" s="1">
        <v>45184</v>
      </c>
      <c r="X31" s="1">
        <v>45184</v>
      </c>
      <c r="Y31" s="1">
        <v>45231</v>
      </c>
      <c r="Z31" s="1">
        <v>45596</v>
      </c>
      <c r="AA31">
        <v>20000</v>
      </c>
      <c r="AB31">
        <v>0</v>
      </c>
      <c r="AC31">
        <v>20000</v>
      </c>
      <c r="AD31">
        <v>20000</v>
      </c>
      <c r="AE31">
        <v>0</v>
      </c>
      <c r="AF31">
        <v>20000</v>
      </c>
    </row>
    <row r="32" spans="1:33" x14ac:dyDescent="0.3">
      <c r="A32" t="s">
        <v>33</v>
      </c>
      <c r="B32" t="s">
        <v>126</v>
      </c>
      <c r="C32" t="s">
        <v>101</v>
      </c>
      <c r="D32" t="s">
        <v>217</v>
      </c>
      <c r="E32">
        <v>24030100</v>
      </c>
      <c r="G32" t="s">
        <v>381</v>
      </c>
      <c r="H32" t="s">
        <v>38</v>
      </c>
      <c r="I32" t="s">
        <v>39</v>
      </c>
      <c r="J32" t="s">
        <v>40</v>
      </c>
      <c r="M32" t="s">
        <v>382</v>
      </c>
      <c r="N32" t="s">
        <v>137</v>
      </c>
      <c r="P32" t="s">
        <v>383</v>
      </c>
      <c r="W32" t="s">
        <v>44</v>
      </c>
      <c r="X32" s="1">
        <v>45197</v>
      </c>
      <c r="Y32" s="1">
        <v>45200</v>
      </c>
      <c r="Z32" s="1">
        <v>45473</v>
      </c>
      <c r="AA32">
        <v>58164</v>
      </c>
      <c r="AB32">
        <v>28210</v>
      </c>
      <c r="AC32">
        <v>86374</v>
      </c>
      <c r="AD32">
        <v>58164</v>
      </c>
      <c r="AE32">
        <v>28210</v>
      </c>
      <c r="AF32">
        <v>86374</v>
      </c>
    </row>
    <row r="33" spans="1:33" x14ac:dyDescent="0.3">
      <c r="A33" t="s">
        <v>33</v>
      </c>
      <c r="B33" t="s">
        <v>126</v>
      </c>
      <c r="C33" t="s">
        <v>101</v>
      </c>
      <c r="D33" t="s">
        <v>222</v>
      </c>
      <c r="E33">
        <v>24030083</v>
      </c>
      <c r="G33" t="s">
        <v>384</v>
      </c>
      <c r="H33" t="s">
        <v>38</v>
      </c>
      <c r="I33" t="s">
        <v>39</v>
      </c>
      <c r="J33" t="s">
        <v>40</v>
      </c>
      <c r="M33" t="s">
        <v>385</v>
      </c>
      <c r="N33" t="s">
        <v>124</v>
      </c>
      <c r="P33" t="s">
        <v>386</v>
      </c>
      <c r="R33" t="s">
        <v>387</v>
      </c>
      <c r="S33" t="s">
        <v>388</v>
      </c>
      <c r="W33" s="1">
        <v>45184</v>
      </c>
      <c r="X33" s="1">
        <v>45187</v>
      </c>
      <c r="Y33" s="1">
        <v>45200</v>
      </c>
      <c r="Z33" s="1">
        <v>45443</v>
      </c>
      <c r="AA33">
        <v>7776</v>
      </c>
      <c r="AB33">
        <v>0</v>
      </c>
      <c r="AC33">
        <v>7776</v>
      </c>
      <c r="AD33">
        <v>7776</v>
      </c>
      <c r="AE33">
        <v>0</v>
      </c>
      <c r="AF33">
        <v>7776</v>
      </c>
      <c r="AG33" t="s">
        <v>112</v>
      </c>
    </row>
    <row r="34" spans="1:33" x14ac:dyDescent="0.3">
      <c r="A34" t="s">
        <v>33</v>
      </c>
      <c r="B34" t="s">
        <v>126</v>
      </c>
      <c r="C34" t="s">
        <v>113</v>
      </c>
      <c r="D34" t="s">
        <v>114</v>
      </c>
      <c r="E34">
        <v>24030068</v>
      </c>
      <c r="G34" t="s">
        <v>389</v>
      </c>
      <c r="H34" t="s">
        <v>38</v>
      </c>
      <c r="I34" t="s">
        <v>39</v>
      </c>
      <c r="J34" t="s">
        <v>40</v>
      </c>
      <c r="M34" t="s">
        <v>390</v>
      </c>
      <c r="N34" t="s">
        <v>391</v>
      </c>
      <c r="P34" t="s">
        <v>116</v>
      </c>
      <c r="W34" t="s">
        <v>44</v>
      </c>
      <c r="X34" s="1">
        <v>45175</v>
      </c>
      <c r="Y34" s="1">
        <v>45231</v>
      </c>
      <c r="Z34" s="1">
        <v>45596</v>
      </c>
      <c r="AA34">
        <v>8602</v>
      </c>
      <c r="AB34">
        <v>2237</v>
      </c>
      <c r="AC34">
        <v>10839</v>
      </c>
      <c r="AD34">
        <v>8602</v>
      </c>
      <c r="AE34">
        <v>2237</v>
      </c>
      <c r="AF34">
        <v>10839</v>
      </c>
    </row>
    <row r="35" spans="1:33" x14ac:dyDescent="0.3">
      <c r="A35" t="s">
        <v>33</v>
      </c>
      <c r="B35" t="s">
        <v>126</v>
      </c>
      <c r="C35" t="s">
        <v>113</v>
      </c>
      <c r="D35" t="s">
        <v>114</v>
      </c>
      <c r="E35">
        <v>24030103</v>
      </c>
      <c r="G35" t="s">
        <v>389</v>
      </c>
      <c r="H35" t="s">
        <v>38</v>
      </c>
      <c r="I35" t="s">
        <v>39</v>
      </c>
      <c r="J35" t="s">
        <v>40</v>
      </c>
      <c r="M35" t="s">
        <v>392</v>
      </c>
      <c r="N35" t="s">
        <v>42</v>
      </c>
      <c r="P35" t="s">
        <v>116</v>
      </c>
      <c r="R35" t="s">
        <v>118</v>
      </c>
      <c r="W35" t="s">
        <v>44</v>
      </c>
      <c r="X35" s="1">
        <v>45199</v>
      </c>
      <c r="Y35" s="1">
        <v>45292</v>
      </c>
      <c r="Z35" s="1">
        <v>45657</v>
      </c>
      <c r="AA35">
        <v>40980</v>
      </c>
      <c r="AB35">
        <v>10655</v>
      </c>
      <c r="AC35">
        <v>51635</v>
      </c>
      <c r="AD35">
        <v>40980</v>
      </c>
      <c r="AE35">
        <v>10655</v>
      </c>
      <c r="AF35">
        <v>51635</v>
      </c>
    </row>
    <row r="36" spans="1:33" x14ac:dyDescent="0.3">
      <c r="A36" t="s">
        <v>33</v>
      </c>
      <c r="B36" t="s">
        <v>126</v>
      </c>
      <c r="C36" t="s">
        <v>113</v>
      </c>
      <c r="D36" t="s">
        <v>393</v>
      </c>
      <c r="E36">
        <v>24030097</v>
      </c>
      <c r="G36" t="s">
        <v>394</v>
      </c>
      <c r="H36" t="s">
        <v>38</v>
      </c>
      <c r="I36" t="s">
        <v>39</v>
      </c>
      <c r="J36" t="s">
        <v>71</v>
      </c>
      <c r="M36" t="s">
        <v>395</v>
      </c>
      <c r="N36" t="s">
        <v>48</v>
      </c>
      <c r="P36" t="s">
        <v>396</v>
      </c>
      <c r="S36" t="s">
        <v>397</v>
      </c>
      <c r="W36" t="s">
        <v>44</v>
      </c>
      <c r="X36" s="1">
        <v>45197</v>
      </c>
      <c r="Y36" s="1">
        <v>45292</v>
      </c>
      <c r="Z36" s="1">
        <v>45382</v>
      </c>
      <c r="AA36">
        <v>23843</v>
      </c>
      <c r="AB36">
        <v>9632</v>
      </c>
      <c r="AC36">
        <v>33475</v>
      </c>
      <c r="AD36">
        <v>23843</v>
      </c>
      <c r="AE36">
        <v>9632</v>
      </c>
      <c r="AF36">
        <v>33475</v>
      </c>
    </row>
    <row r="37" spans="1:33" x14ac:dyDescent="0.3">
      <c r="A37" t="s">
        <v>33</v>
      </c>
      <c r="B37" t="s">
        <v>126</v>
      </c>
      <c r="C37" t="s">
        <v>140</v>
      </c>
      <c r="D37" t="s">
        <v>140</v>
      </c>
      <c r="E37">
        <v>24030072</v>
      </c>
      <c r="G37" t="s">
        <v>398</v>
      </c>
      <c r="H37" t="s">
        <v>130</v>
      </c>
      <c r="I37" t="s">
        <v>39</v>
      </c>
      <c r="J37" t="s">
        <v>131</v>
      </c>
      <c r="M37" t="s">
        <v>399</v>
      </c>
      <c r="N37" t="s">
        <v>124</v>
      </c>
      <c r="P37" t="s">
        <v>400</v>
      </c>
      <c r="W37" s="1">
        <v>45187</v>
      </c>
      <c r="X37" s="1">
        <v>45183</v>
      </c>
      <c r="Y37" s="1">
        <v>45292</v>
      </c>
      <c r="Z37" s="1">
        <v>45657</v>
      </c>
      <c r="AA37">
        <v>40000</v>
      </c>
      <c r="AB37">
        <v>0</v>
      </c>
      <c r="AC37">
        <v>40000</v>
      </c>
      <c r="AD37">
        <v>40000</v>
      </c>
      <c r="AE37">
        <v>0</v>
      </c>
      <c r="AF37">
        <v>40000</v>
      </c>
    </row>
    <row r="38" spans="1:33" x14ac:dyDescent="0.3">
      <c r="A38" t="s">
        <v>33</v>
      </c>
      <c r="B38" t="s">
        <v>126</v>
      </c>
      <c r="C38" t="s">
        <v>140</v>
      </c>
      <c r="D38" t="s">
        <v>140</v>
      </c>
      <c r="E38">
        <v>24040112</v>
      </c>
      <c r="G38" t="s">
        <v>401</v>
      </c>
      <c r="H38" t="s">
        <v>130</v>
      </c>
      <c r="I38" t="s">
        <v>39</v>
      </c>
      <c r="J38" t="s">
        <v>131</v>
      </c>
      <c r="M38" t="s">
        <v>402</v>
      </c>
      <c r="N38" t="s">
        <v>124</v>
      </c>
      <c r="P38" t="s">
        <v>400</v>
      </c>
      <c r="S38" t="s">
        <v>403</v>
      </c>
      <c r="W38" t="s">
        <v>44</v>
      </c>
      <c r="X38" s="1">
        <v>45199</v>
      </c>
      <c r="Y38" s="1">
        <v>45200</v>
      </c>
      <c r="Z38" s="1">
        <v>45565</v>
      </c>
      <c r="AA38">
        <v>40984</v>
      </c>
      <c r="AB38">
        <v>12705</v>
      </c>
      <c r="AC38">
        <v>53689</v>
      </c>
      <c r="AD38">
        <v>40984</v>
      </c>
      <c r="AE38">
        <v>12705</v>
      </c>
      <c r="AF38">
        <v>53689</v>
      </c>
    </row>
    <row r="39" spans="1:33" x14ac:dyDescent="0.3">
      <c r="A39" t="s">
        <v>33</v>
      </c>
      <c r="B39" t="s">
        <v>126</v>
      </c>
      <c r="C39" t="s">
        <v>126</v>
      </c>
      <c r="D39" t="s">
        <v>404</v>
      </c>
      <c r="E39">
        <v>24030099</v>
      </c>
      <c r="G39" t="s">
        <v>405</v>
      </c>
      <c r="H39" t="s">
        <v>130</v>
      </c>
      <c r="I39" t="s">
        <v>39</v>
      </c>
      <c r="J39" t="s">
        <v>131</v>
      </c>
      <c r="M39" t="s">
        <v>406</v>
      </c>
      <c r="N39" t="s">
        <v>124</v>
      </c>
      <c r="P39" t="s">
        <v>407</v>
      </c>
      <c r="S39" t="s">
        <v>408</v>
      </c>
      <c r="W39" t="s">
        <v>44</v>
      </c>
      <c r="X39" s="1">
        <v>45197</v>
      </c>
      <c r="Y39" s="1">
        <v>45200</v>
      </c>
      <c r="Z39" s="1">
        <v>45565</v>
      </c>
      <c r="AA39">
        <v>1025948</v>
      </c>
      <c r="AB39">
        <v>81050</v>
      </c>
      <c r="AC39">
        <v>1106998</v>
      </c>
      <c r="AD39">
        <v>1025948</v>
      </c>
      <c r="AE39">
        <v>81050</v>
      </c>
      <c r="AF39">
        <v>1106998</v>
      </c>
    </row>
    <row r="40" spans="1:33" x14ac:dyDescent="0.3">
      <c r="A40" t="s">
        <v>33</v>
      </c>
      <c r="B40" t="s">
        <v>126</v>
      </c>
      <c r="C40" t="s">
        <v>246</v>
      </c>
      <c r="D40" t="s">
        <v>409</v>
      </c>
      <c r="E40">
        <v>24030075</v>
      </c>
      <c r="G40" t="s">
        <v>410</v>
      </c>
      <c r="H40" t="s">
        <v>330</v>
      </c>
      <c r="I40" t="s">
        <v>39</v>
      </c>
      <c r="J40" t="s">
        <v>40</v>
      </c>
      <c r="K40" t="s">
        <v>249</v>
      </c>
      <c r="L40" t="s">
        <v>48</v>
      </c>
      <c r="M40" t="s">
        <v>237</v>
      </c>
      <c r="N40" t="s">
        <v>105</v>
      </c>
      <c r="P40" t="s">
        <v>411</v>
      </c>
      <c r="R40" t="s">
        <v>412</v>
      </c>
      <c r="W40" t="s">
        <v>44</v>
      </c>
      <c r="X40" s="1">
        <v>45184</v>
      </c>
      <c r="Y40" s="1">
        <v>44927</v>
      </c>
      <c r="Z40" s="1">
        <v>45291</v>
      </c>
      <c r="AA40">
        <v>174222</v>
      </c>
      <c r="AB40">
        <v>33405</v>
      </c>
      <c r="AC40">
        <v>207627</v>
      </c>
      <c r="AD40">
        <v>230520</v>
      </c>
      <c r="AE40">
        <v>43225</v>
      </c>
      <c r="AF40">
        <v>273745</v>
      </c>
      <c r="AG40" t="s">
        <v>63</v>
      </c>
    </row>
    <row r="41" spans="1:33" x14ac:dyDescent="0.3">
      <c r="A41" t="s">
        <v>33</v>
      </c>
      <c r="B41" t="s">
        <v>126</v>
      </c>
      <c r="C41" t="s">
        <v>246</v>
      </c>
      <c r="D41" t="s">
        <v>409</v>
      </c>
      <c r="E41">
        <v>24030087</v>
      </c>
      <c r="G41" t="s">
        <v>413</v>
      </c>
      <c r="H41" t="s">
        <v>38</v>
      </c>
      <c r="I41" t="s">
        <v>39</v>
      </c>
      <c r="J41" t="s">
        <v>40</v>
      </c>
      <c r="M41" t="s">
        <v>414</v>
      </c>
      <c r="N41" t="s">
        <v>48</v>
      </c>
      <c r="P41" t="s">
        <v>411</v>
      </c>
      <c r="V41" t="s">
        <v>415</v>
      </c>
      <c r="W41" s="1">
        <v>45191</v>
      </c>
      <c r="X41" s="1">
        <v>45190</v>
      </c>
      <c r="Y41" s="1">
        <v>45199</v>
      </c>
      <c r="Z41" s="1">
        <v>45564</v>
      </c>
      <c r="AA41">
        <v>124277</v>
      </c>
      <c r="AB41">
        <v>12428</v>
      </c>
      <c r="AC41">
        <v>136705</v>
      </c>
      <c r="AD41">
        <v>124277</v>
      </c>
      <c r="AE41">
        <v>12428</v>
      </c>
      <c r="AF41">
        <v>136705</v>
      </c>
    </row>
    <row r="42" spans="1:33" x14ac:dyDescent="0.3">
      <c r="A42" t="s">
        <v>33</v>
      </c>
      <c r="B42" t="s">
        <v>126</v>
      </c>
      <c r="C42" t="s">
        <v>246</v>
      </c>
      <c r="D42" t="s">
        <v>252</v>
      </c>
      <c r="E42">
        <v>24030104</v>
      </c>
      <c r="G42" t="s">
        <v>416</v>
      </c>
      <c r="H42" t="s">
        <v>38</v>
      </c>
      <c r="I42" t="s">
        <v>39</v>
      </c>
      <c r="J42" t="s">
        <v>131</v>
      </c>
      <c r="M42" t="s">
        <v>417</v>
      </c>
      <c r="N42" t="s">
        <v>124</v>
      </c>
      <c r="P42" t="s">
        <v>254</v>
      </c>
      <c r="S42" t="s">
        <v>418</v>
      </c>
      <c r="W42" t="s">
        <v>44</v>
      </c>
      <c r="X42" s="1">
        <v>45199</v>
      </c>
      <c r="Y42" s="1">
        <v>45200</v>
      </c>
      <c r="Z42" s="1">
        <v>45504</v>
      </c>
      <c r="AA42">
        <v>17960</v>
      </c>
      <c r="AB42">
        <v>0</v>
      </c>
      <c r="AC42">
        <v>17960</v>
      </c>
      <c r="AD42">
        <v>17960</v>
      </c>
      <c r="AE42">
        <v>0</v>
      </c>
      <c r="AF42">
        <v>17960</v>
      </c>
    </row>
    <row r="43" spans="1:33" x14ac:dyDescent="0.3">
      <c r="A43" t="s">
        <v>33</v>
      </c>
      <c r="B43" t="s">
        <v>153</v>
      </c>
      <c r="C43" t="s">
        <v>154</v>
      </c>
      <c r="D43" t="s">
        <v>419</v>
      </c>
      <c r="E43">
        <v>24030106</v>
      </c>
      <c r="G43" t="s">
        <v>420</v>
      </c>
      <c r="H43" t="s">
        <v>38</v>
      </c>
      <c r="I43" t="s">
        <v>39</v>
      </c>
      <c r="J43" t="s">
        <v>40</v>
      </c>
      <c r="M43" t="s">
        <v>135</v>
      </c>
      <c r="N43" t="s">
        <v>105</v>
      </c>
      <c r="P43" t="s">
        <v>421</v>
      </c>
      <c r="R43" t="s">
        <v>422</v>
      </c>
      <c r="V43" t="s">
        <v>423</v>
      </c>
      <c r="W43" s="1">
        <v>45198</v>
      </c>
      <c r="X43" s="1">
        <v>45199</v>
      </c>
      <c r="Y43" s="1">
        <v>45200</v>
      </c>
      <c r="Z43" s="1">
        <v>45535</v>
      </c>
      <c r="AA43">
        <v>396874</v>
      </c>
      <c r="AB43">
        <v>25350</v>
      </c>
      <c r="AC43">
        <v>422224</v>
      </c>
      <c r="AD43">
        <v>396874</v>
      </c>
      <c r="AE43">
        <v>25350</v>
      </c>
      <c r="AF43">
        <v>422224</v>
      </c>
    </row>
    <row r="45" spans="1:33" x14ac:dyDescent="0.3">
      <c r="AE45">
        <f>SUM(AE2:AE43)</f>
        <v>1938100</v>
      </c>
      <c r="AF45">
        <f>SUM(AF2:AF43)</f>
        <v>8499133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99139-C93E-4E32-A7C8-01CB0808E7E6}">
  <dimension ref="A1:AG42"/>
  <sheetViews>
    <sheetView workbookViewId="0">
      <selection activeCell="W44" sqref="W44"/>
    </sheetView>
  </sheetViews>
  <sheetFormatPr defaultRowHeight="14.4" x14ac:dyDescent="0.3"/>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119</v>
      </c>
      <c r="C2" t="s">
        <v>120</v>
      </c>
      <c r="D2" t="s">
        <v>435</v>
      </c>
      <c r="E2">
        <v>24040131</v>
      </c>
      <c r="G2" t="s">
        <v>436</v>
      </c>
      <c r="H2" t="s">
        <v>330</v>
      </c>
      <c r="I2" t="s">
        <v>39</v>
      </c>
      <c r="J2" t="s">
        <v>131</v>
      </c>
      <c r="K2" t="s">
        <v>231</v>
      </c>
      <c r="L2" t="s">
        <v>105</v>
      </c>
      <c r="M2" t="s">
        <v>437</v>
      </c>
      <c r="N2" t="s">
        <v>124</v>
      </c>
      <c r="P2" t="s">
        <v>438</v>
      </c>
      <c r="R2" t="s">
        <v>439</v>
      </c>
      <c r="W2" t="s">
        <v>44</v>
      </c>
      <c r="X2" s="1">
        <v>45215</v>
      </c>
      <c r="Y2" s="1">
        <v>45108</v>
      </c>
      <c r="Z2" s="1">
        <v>45473</v>
      </c>
      <c r="AA2">
        <v>60349</v>
      </c>
      <c r="AB2">
        <v>18708</v>
      </c>
      <c r="AC2">
        <v>79057</v>
      </c>
      <c r="AD2">
        <v>60349</v>
      </c>
      <c r="AE2">
        <v>18708</v>
      </c>
      <c r="AF2">
        <v>79057</v>
      </c>
    </row>
    <row r="3" spans="1:33" x14ac:dyDescent="0.3">
      <c r="A3" t="s">
        <v>33</v>
      </c>
      <c r="B3" t="s">
        <v>119</v>
      </c>
      <c r="C3" t="s">
        <v>120</v>
      </c>
      <c r="D3" t="s">
        <v>166</v>
      </c>
      <c r="E3">
        <v>24040138</v>
      </c>
      <c r="G3" t="s">
        <v>440</v>
      </c>
      <c r="H3" t="s">
        <v>38</v>
      </c>
      <c r="I3" t="s">
        <v>39</v>
      </c>
      <c r="J3" t="s">
        <v>40</v>
      </c>
      <c r="M3" t="s">
        <v>441</v>
      </c>
      <c r="N3" t="s">
        <v>124</v>
      </c>
      <c r="P3" t="s">
        <v>168</v>
      </c>
      <c r="V3" t="s">
        <v>442</v>
      </c>
      <c r="W3" s="1">
        <v>45215</v>
      </c>
      <c r="X3" s="1">
        <v>45218</v>
      </c>
      <c r="Y3" s="1">
        <v>45474</v>
      </c>
      <c r="Z3" s="1">
        <v>45838</v>
      </c>
      <c r="AA3">
        <v>125000</v>
      </c>
      <c r="AB3">
        <v>25000</v>
      </c>
      <c r="AC3">
        <v>150000</v>
      </c>
      <c r="AD3">
        <v>250000</v>
      </c>
      <c r="AE3">
        <v>50000</v>
      </c>
      <c r="AF3">
        <v>300000</v>
      </c>
    </row>
    <row r="4" spans="1:33" x14ac:dyDescent="0.3">
      <c r="A4" t="s">
        <v>33</v>
      </c>
      <c r="B4" t="s">
        <v>119</v>
      </c>
      <c r="C4" t="s">
        <v>120</v>
      </c>
      <c r="D4" t="s">
        <v>166</v>
      </c>
      <c r="E4">
        <v>24040150</v>
      </c>
      <c r="G4" t="s">
        <v>443</v>
      </c>
      <c r="H4" t="s">
        <v>38</v>
      </c>
      <c r="I4" t="s">
        <v>39</v>
      </c>
      <c r="J4" t="s">
        <v>40</v>
      </c>
      <c r="M4" t="s">
        <v>47</v>
      </c>
      <c r="N4" t="s">
        <v>48</v>
      </c>
      <c r="P4" t="s">
        <v>168</v>
      </c>
      <c r="V4" t="s">
        <v>444</v>
      </c>
      <c r="W4" s="1">
        <v>45224</v>
      </c>
      <c r="X4" s="1">
        <v>45225</v>
      </c>
      <c r="Y4" s="1">
        <v>45474</v>
      </c>
      <c r="Z4" s="1">
        <v>45838</v>
      </c>
      <c r="AA4">
        <v>100000</v>
      </c>
      <c r="AB4">
        <v>48500</v>
      </c>
      <c r="AC4">
        <v>148500</v>
      </c>
      <c r="AD4">
        <v>300000</v>
      </c>
      <c r="AE4">
        <v>145500</v>
      </c>
      <c r="AF4">
        <v>445500</v>
      </c>
    </row>
    <row r="5" spans="1:33" x14ac:dyDescent="0.3">
      <c r="A5" t="s">
        <v>33</v>
      </c>
      <c r="B5" t="s">
        <v>119</v>
      </c>
      <c r="C5" t="s">
        <v>120</v>
      </c>
      <c r="D5" t="s">
        <v>166</v>
      </c>
      <c r="E5">
        <v>24040151</v>
      </c>
      <c r="G5" t="s">
        <v>445</v>
      </c>
      <c r="H5" t="s">
        <v>38</v>
      </c>
      <c r="I5" t="s">
        <v>39</v>
      </c>
      <c r="J5" t="s">
        <v>40</v>
      </c>
      <c r="M5" t="s">
        <v>47</v>
      </c>
      <c r="N5" t="s">
        <v>48</v>
      </c>
      <c r="P5" t="s">
        <v>168</v>
      </c>
      <c r="V5" t="s">
        <v>444</v>
      </c>
      <c r="W5" s="1">
        <v>45224</v>
      </c>
      <c r="X5" s="1">
        <v>45225</v>
      </c>
      <c r="Y5" s="1">
        <v>45474</v>
      </c>
      <c r="Z5" s="1">
        <v>45838</v>
      </c>
      <c r="AA5">
        <v>100000</v>
      </c>
      <c r="AB5">
        <v>48500</v>
      </c>
      <c r="AC5">
        <v>148500</v>
      </c>
      <c r="AD5">
        <v>300000</v>
      </c>
      <c r="AE5">
        <v>145500</v>
      </c>
      <c r="AF5">
        <v>445500</v>
      </c>
    </row>
    <row r="6" spans="1:33" x14ac:dyDescent="0.3">
      <c r="A6" t="s">
        <v>33</v>
      </c>
      <c r="B6" t="s">
        <v>119</v>
      </c>
      <c r="C6" t="s">
        <v>120</v>
      </c>
      <c r="D6" t="s">
        <v>121</v>
      </c>
      <c r="E6">
        <v>24040156</v>
      </c>
      <c r="G6" t="s">
        <v>446</v>
      </c>
      <c r="H6" t="s">
        <v>38</v>
      </c>
      <c r="I6" t="s">
        <v>39</v>
      </c>
      <c r="J6" t="s">
        <v>40</v>
      </c>
      <c r="M6" t="s">
        <v>447</v>
      </c>
      <c r="N6" t="s">
        <v>48</v>
      </c>
      <c r="P6" t="s">
        <v>448</v>
      </c>
      <c r="S6" t="s">
        <v>449</v>
      </c>
      <c r="W6" s="1">
        <v>45230</v>
      </c>
      <c r="X6" s="1">
        <v>45226</v>
      </c>
      <c r="Y6" s="1">
        <v>45292</v>
      </c>
      <c r="Z6" s="1">
        <v>45657</v>
      </c>
      <c r="AA6">
        <v>170616</v>
      </c>
      <c r="AB6">
        <v>78384</v>
      </c>
      <c r="AC6">
        <v>249000</v>
      </c>
      <c r="AD6">
        <v>505970</v>
      </c>
      <c r="AE6">
        <v>241030</v>
      </c>
      <c r="AF6">
        <v>747000</v>
      </c>
      <c r="AG6" t="s">
        <v>178</v>
      </c>
    </row>
    <row r="7" spans="1:33" x14ac:dyDescent="0.3">
      <c r="A7" t="s">
        <v>33</v>
      </c>
      <c r="B7" t="s">
        <v>119</v>
      </c>
      <c r="C7" t="s">
        <v>120</v>
      </c>
      <c r="D7" t="s">
        <v>121</v>
      </c>
      <c r="E7">
        <v>24040159</v>
      </c>
      <c r="G7" t="s">
        <v>450</v>
      </c>
      <c r="H7" t="s">
        <v>38</v>
      </c>
      <c r="I7" t="s">
        <v>39</v>
      </c>
      <c r="J7" t="s">
        <v>40</v>
      </c>
      <c r="M7" t="s">
        <v>451</v>
      </c>
      <c r="N7" t="s">
        <v>124</v>
      </c>
      <c r="P7" t="s">
        <v>125</v>
      </c>
      <c r="R7" t="s">
        <v>176</v>
      </c>
      <c r="W7" s="1">
        <v>45229</v>
      </c>
      <c r="X7" s="1">
        <v>45229</v>
      </c>
      <c r="Y7" s="1">
        <v>45292</v>
      </c>
      <c r="Z7" s="1">
        <v>45657</v>
      </c>
      <c r="AA7">
        <v>4000</v>
      </c>
      <c r="AB7">
        <v>0</v>
      </c>
      <c r="AC7">
        <v>4000</v>
      </c>
      <c r="AD7">
        <v>4000</v>
      </c>
      <c r="AE7">
        <v>0</v>
      </c>
      <c r="AF7">
        <v>4000</v>
      </c>
    </row>
    <row r="8" spans="1:33" x14ac:dyDescent="0.3">
      <c r="A8" t="s">
        <v>33</v>
      </c>
      <c r="B8" t="s">
        <v>126</v>
      </c>
      <c r="C8" t="s">
        <v>35</v>
      </c>
      <c r="D8" t="s">
        <v>36</v>
      </c>
      <c r="E8">
        <v>24040117</v>
      </c>
      <c r="G8" t="s">
        <v>452</v>
      </c>
      <c r="H8" t="s">
        <v>38</v>
      </c>
      <c r="I8" t="s">
        <v>39</v>
      </c>
      <c r="J8" t="s">
        <v>40</v>
      </c>
      <c r="K8" t="s">
        <v>180</v>
      </c>
      <c r="L8" t="s">
        <v>48</v>
      </c>
      <c r="M8" t="s">
        <v>453</v>
      </c>
      <c r="N8" t="s">
        <v>93</v>
      </c>
      <c r="P8" t="s">
        <v>454</v>
      </c>
      <c r="V8" t="s">
        <v>184</v>
      </c>
      <c r="W8" s="1">
        <v>45212</v>
      </c>
      <c r="X8" s="1">
        <v>45204</v>
      </c>
      <c r="Y8" s="1">
        <v>45383</v>
      </c>
      <c r="Z8" s="1">
        <v>45747</v>
      </c>
      <c r="AA8">
        <v>151221</v>
      </c>
      <c r="AB8">
        <v>58443</v>
      </c>
      <c r="AC8">
        <v>209664</v>
      </c>
      <c r="AD8">
        <v>226619</v>
      </c>
      <c r="AE8">
        <v>87582</v>
      </c>
      <c r="AF8">
        <v>314201</v>
      </c>
    </row>
    <row r="9" spans="1:33" x14ac:dyDescent="0.3">
      <c r="A9" t="s">
        <v>33</v>
      </c>
      <c r="B9" t="s">
        <v>126</v>
      </c>
      <c r="C9" t="s">
        <v>35</v>
      </c>
      <c r="D9" t="s">
        <v>36</v>
      </c>
      <c r="E9">
        <v>24040125</v>
      </c>
      <c r="G9" t="s">
        <v>455</v>
      </c>
      <c r="H9" t="s">
        <v>38</v>
      </c>
      <c r="I9" t="s">
        <v>39</v>
      </c>
      <c r="J9" t="s">
        <v>40</v>
      </c>
      <c r="M9" t="s">
        <v>180</v>
      </c>
      <c r="N9" t="s">
        <v>48</v>
      </c>
      <c r="P9" t="s">
        <v>454</v>
      </c>
      <c r="V9" t="s">
        <v>456</v>
      </c>
      <c r="W9" s="1">
        <v>45212</v>
      </c>
      <c r="X9" s="1">
        <v>45212</v>
      </c>
      <c r="Y9" s="1">
        <v>45413</v>
      </c>
      <c r="Z9" s="1">
        <v>45777</v>
      </c>
      <c r="AA9">
        <v>242326</v>
      </c>
      <c r="AB9">
        <v>88001</v>
      </c>
      <c r="AC9">
        <v>330327</v>
      </c>
      <c r="AD9">
        <v>656470</v>
      </c>
      <c r="AE9">
        <v>143450</v>
      </c>
      <c r="AF9">
        <v>799920</v>
      </c>
    </row>
    <row r="10" spans="1:33" x14ac:dyDescent="0.3">
      <c r="A10" t="s">
        <v>33</v>
      </c>
      <c r="B10" t="s">
        <v>126</v>
      </c>
      <c r="C10" t="s">
        <v>35</v>
      </c>
      <c r="D10" t="s">
        <v>36</v>
      </c>
      <c r="E10">
        <v>24040128</v>
      </c>
      <c r="G10" t="s">
        <v>457</v>
      </c>
      <c r="H10" t="s">
        <v>38</v>
      </c>
      <c r="I10" t="s">
        <v>39</v>
      </c>
      <c r="J10" t="s">
        <v>40</v>
      </c>
      <c r="K10" t="s">
        <v>414</v>
      </c>
      <c r="L10" t="s">
        <v>48</v>
      </c>
      <c r="M10" t="s">
        <v>458</v>
      </c>
      <c r="N10" t="s">
        <v>93</v>
      </c>
      <c r="P10" t="s">
        <v>454</v>
      </c>
      <c r="V10" t="s">
        <v>184</v>
      </c>
      <c r="W10" s="1">
        <v>45212</v>
      </c>
      <c r="X10" s="1">
        <v>45214</v>
      </c>
      <c r="Y10" s="1">
        <v>45383</v>
      </c>
      <c r="Z10" s="1">
        <v>45747</v>
      </c>
      <c r="AA10">
        <v>116709</v>
      </c>
      <c r="AB10">
        <v>50018</v>
      </c>
      <c r="AC10">
        <v>166727</v>
      </c>
      <c r="AD10">
        <v>180426</v>
      </c>
      <c r="AE10">
        <v>77325</v>
      </c>
      <c r="AF10">
        <v>257751</v>
      </c>
    </row>
    <row r="11" spans="1:33" x14ac:dyDescent="0.3">
      <c r="A11" t="s">
        <v>33</v>
      </c>
      <c r="B11" t="s">
        <v>126</v>
      </c>
      <c r="C11" t="s">
        <v>35</v>
      </c>
      <c r="D11" t="s">
        <v>36</v>
      </c>
      <c r="E11">
        <v>24040132</v>
      </c>
      <c r="G11" t="s">
        <v>459</v>
      </c>
      <c r="H11" t="s">
        <v>38</v>
      </c>
      <c r="I11" t="s">
        <v>39</v>
      </c>
      <c r="J11" t="s">
        <v>40</v>
      </c>
      <c r="M11" t="s">
        <v>54</v>
      </c>
      <c r="N11" t="s">
        <v>48</v>
      </c>
      <c r="P11" t="s">
        <v>43</v>
      </c>
      <c r="R11" t="s">
        <v>460</v>
      </c>
      <c r="W11" t="s">
        <v>44</v>
      </c>
      <c r="X11" s="1">
        <v>45216</v>
      </c>
      <c r="Y11" s="1">
        <v>45520</v>
      </c>
      <c r="Z11" s="1">
        <v>45884</v>
      </c>
      <c r="AA11">
        <v>0</v>
      </c>
      <c r="AB11">
        <v>0</v>
      </c>
      <c r="AC11">
        <v>0</v>
      </c>
      <c r="AD11">
        <v>159000</v>
      </c>
      <c r="AE11">
        <v>0</v>
      </c>
      <c r="AF11">
        <v>159000</v>
      </c>
      <c r="AG11" t="s">
        <v>461</v>
      </c>
    </row>
    <row r="12" spans="1:33" x14ac:dyDescent="0.3">
      <c r="A12" t="s">
        <v>33</v>
      </c>
      <c r="B12" t="s">
        <v>126</v>
      </c>
      <c r="C12" t="s">
        <v>35</v>
      </c>
      <c r="D12" t="s">
        <v>36</v>
      </c>
      <c r="E12">
        <v>24040144</v>
      </c>
      <c r="G12" t="s">
        <v>462</v>
      </c>
      <c r="H12" t="s">
        <v>38</v>
      </c>
      <c r="I12" t="s">
        <v>39</v>
      </c>
      <c r="J12" t="s">
        <v>40</v>
      </c>
      <c r="M12" t="s">
        <v>463</v>
      </c>
      <c r="N12" t="s">
        <v>137</v>
      </c>
      <c r="P12" t="s">
        <v>454</v>
      </c>
      <c r="R12" t="s">
        <v>464</v>
      </c>
      <c r="W12" s="1">
        <v>45219</v>
      </c>
      <c r="X12" s="1">
        <v>45223</v>
      </c>
      <c r="Y12" s="1">
        <v>45292</v>
      </c>
      <c r="Z12" s="1">
        <v>45565</v>
      </c>
      <c r="AA12">
        <v>69590</v>
      </c>
      <c r="AB12">
        <v>0</v>
      </c>
      <c r="AC12">
        <v>69590</v>
      </c>
      <c r="AD12">
        <v>69590</v>
      </c>
      <c r="AE12">
        <v>0</v>
      </c>
      <c r="AF12">
        <v>69590</v>
      </c>
      <c r="AG12" t="s">
        <v>461</v>
      </c>
    </row>
    <row r="13" spans="1:33" x14ac:dyDescent="0.3">
      <c r="A13" t="s">
        <v>33</v>
      </c>
      <c r="B13" t="s">
        <v>126</v>
      </c>
      <c r="C13" t="s">
        <v>35</v>
      </c>
      <c r="D13" t="s">
        <v>36</v>
      </c>
      <c r="E13">
        <v>24040146</v>
      </c>
      <c r="G13" t="s">
        <v>465</v>
      </c>
      <c r="H13" t="s">
        <v>38</v>
      </c>
      <c r="I13" t="s">
        <v>39</v>
      </c>
      <c r="J13" t="s">
        <v>40</v>
      </c>
      <c r="K13" t="s">
        <v>414</v>
      </c>
      <c r="L13" t="s">
        <v>48</v>
      </c>
      <c r="M13" t="s">
        <v>335</v>
      </c>
      <c r="N13" t="s">
        <v>93</v>
      </c>
      <c r="P13" t="s">
        <v>43</v>
      </c>
      <c r="R13" t="s">
        <v>336</v>
      </c>
      <c r="V13" t="s">
        <v>466</v>
      </c>
      <c r="W13" s="1">
        <v>45229</v>
      </c>
      <c r="X13" s="1">
        <v>45223</v>
      </c>
      <c r="Y13" s="1">
        <v>45444</v>
      </c>
      <c r="Z13" s="1">
        <v>45808</v>
      </c>
      <c r="AA13">
        <v>167439</v>
      </c>
      <c r="AB13">
        <v>0</v>
      </c>
      <c r="AC13">
        <v>167439</v>
      </c>
      <c r="AD13">
        <v>868574</v>
      </c>
      <c r="AE13">
        <v>0</v>
      </c>
      <c r="AF13">
        <v>868574</v>
      </c>
    </row>
    <row r="14" spans="1:33" x14ac:dyDescent="0.3">
      <c r="A14" t="s">
        <v>33</v>
      </c>
      <c r="B14" t="s">
        <v>126</v>
      </c>
      <c r="C14" t="s">
        <v>35</v>
      </c>
      <c r="D14" t="s">
        <v>36</v>
      </c>
      <c r="E14">
        <v>24040148</v>
      </c>
      <c r="G14" t="s">
        <v>467</v>
      </c>
      <c r="H14" t="s">
        <v>38</v>
      </c>
      <c r="I14" t="s">
        <v>39</v>
      </c>
      <c r="J14" t="s">
        <v>40</v>
      </c>
      <c r="M14" t="s">
        <v>414</v>
      </c>
      <c r="N14" t="s">
        <v>48</v>
      </c>
      <c r="P14" t="s">
        <v>454</v>
      </c>
      <c r="V14" t="s">
        <v>184</v>
      </c>
      <c r="W14" s="1">
        <v>45212</v>
      </c>
      <c r="X14" s="1">
        <v>45223</v>
      </c>
      <c r="Y14" s="1">
        <v>45383</v>
      </c>
      <c r="Z14" s="1">
        <v>45747</v>
      </c>
      <c r="AA14">
        <v>184964</v>
      </c>
      <c r="AB14">
        <v>79270</v>
      </c>
      <c r="AC14">
        <v>264234</v>
      </c>
      <c r="AD14">
        <v>454674</v>
      </c>
      <c r="AE14">
        <v>194860</v>
      </c>
      <c r="AF14">
        <v>649534</v>
      </c>
    </row>
    <row r="15" spans="1:33" x14ac:dyDescent="0.3">
      <c r="A15" t="s">
        <v>33</v>
      </c>
      <c r="B15" t="s">
        <v>126</v>
      </c>
      <c r="C15" t="s">
        <v>35</v>
      </c>
      <c r="D15" t="s">
        <v>45</v>
      </c>
      <c r="E15">
        <v>24040137</v>
      </c>
      <c r="G15" t="s">
        <v>468</v>
      </c>
      <c r="H15" t="s">
        <v>38</v>
      </c>
      <c r="I15" t="s">
        <v>39</v>
      </c>
      <c r="J15" t="s">
        <v>40</v>
      </c>
      <c r="M15" t="s">
        <v>47</v>
      </c>
      <c r="N15" t="s">
        <v>48</v>
      </c>
      <c r="P15" t="s">
        <v>49</v>
      </c>
      <c r="V15" t="s">
        <v>376</v>
      </c>
      <c r="W15" s="1">
        <v>45215</v>
      </c>
      <c r="X15" s="1">
        <v>45218</v>
      </c>
      <c r="Y15" s="1">
        <v>45474</v>
      </c>
      <c r="Z15" s="1">
        <v>45838</v>
      </c>
      <c r="AA15">
        <v>150000</v>
      </c>
      <c r="AB15">
        <v>72750</v>
      </c>
      <c r="AC15">
        <v>222750</v>
      </c>
      <c r="AD15">
        <v>275000</v>
      </c>
      <c r="AE15">
        <v>133375</v>
      </c>
      <c r="AF15">
        <v>408375</v>
      </c>
    </row>
    <row r="16" spans="1:33" x14ac:dyDescent="0.3">
      <c r="A16" t="s">
        <v>33</v>
      </c>
      <c r="B16" t="s">
        <v>126</v>
      </c>
      <c r="C16" t="s">
        <v>35</v>
      </c>
      <c r="D16" t="s">
        <v>45</v>
      </c>
      <c r="E16">
        <v>24040140</v>
      </c>
      <c r="G16" t="s">
        <v>469</v>
      </c>
      <c r="H16" t="s">
        <v>38</v>
      </c>
      <c r="I16" t="s">
        <v>39</v>
      </c>
      <c r="J16" t="s">
        <v>40</v>
      </c>
      <c r="K16" t="s">
        <v>47</v>
      </c>
      <c r="L16" t="s">
        <v>48</v>
      </c>
      <c r="M16" t="s">
        <v>470</v>
      </c>
      <c r="N16" t="s">
        <v>137</v>
      </c>
      <c r="P16" t="s">
        <v>49</v>
      </c>
      <c r="W16" s="1">
        <v>45236</v>
      </c>
      <c r="X16" s="1">
        <v>45218</v>
      </c>
      <c r="Y16" s="1">
        <v>45474</v>
      </c>
      <c r="Z16" s="1">
        <v>45838</v>
      </c>
      <c r="AA16">
        <v>14941</v>
      </c>
      <c r="AB16">
        <v>7247</v>
      </c>
      <c r="AC16">
        <v>22188</v>
      </c>
      <c r="AD16">
        <v>62142</v>
      </c>
      <c r="AE16">
        <v>30140</v>
      </c>
      <c r="AF16">
        <v>92282</v>
      </c>
    </row>
    <row r="17" spans="1:33" x14ac:dyDescent="0.3">
      <c r="A17" t="s">
        <v>33</v>
      </c>
      <c r="B17" t="s">
        <v>126</v>
      </c>
      <c r="C17" t="s">
        <v>35</v>
      </c>
      <c r="D17" t="s">
        <v>45</v>
      </c>
      <c r="E17">
        <v>24040141</v>
      </c>
      <c r="G17" t="s">
        <v>471</v>
      </c>
      <c r="H17" t="s">
        <v>38</v>
      </c>
      <c r="I17" t="s">
        <v>39</v>
      </c>
      <c r="J17" t="s">
        <v>40</v>
      </c>
      <c r="M17" t="s">
        <v>472</v>
      </c>
      <c r="N17" t="s">
        <v>124</v>
      </c>
      <c r="P17" t="s">
        <v>473</v>
      </c>
      <c r="R17" t="s">
        <v>474</v>
      </c>
      <c r="W17" t="s">
        <v>44</v>
      </c>
      <c r="X17" s="1">
        <v>45218</v>
      </c>
      <c r="Y17" s="1">
        <v>45292</v>
      </c>
      <c r="Z17" s="1">
        <v>45535</v>
      </c>
      <c r="AA17">
        <v>13829</v>
      </c>
      <c r="AB17">
        <v>6707</v>
      </c>
      <c r="AC17">
        <v>20536</v>
      </c>
      <c r="AD17">
        <v>13829</v>
      </c>
      <c r="AE17">
        <v>6707</v>
      </c>
      <c r="AF17">
        <v>20536</v>
      </c>
    </row>
    <row r="18" spans="1:33" x14ac:dyDescent="0.3">
      <c r="A18" t="s">
        <v>33</v>
      </c>
      <c r="B18" t="s">
        <v>126</v>
      </c>
      <c r="C18" t="s">
        <v>35</v>
      </c>
      <c r="D18" t="s">
        <v>45</v>
      </c>
      <c r="E18">
        <v>24040149</v>
      </c>
      <c r="G18" t="s">
        <v>475</v>
      </c>
      <c r="H18" t="s">
        <v>38</v>
      </c>
      <c r="I18" t="s">
        <v>39</v>
      </c>
      <c r="J18" t="s">
        <v>40</v>
      </c>
      <c r="M18" t="s">
        <v>414</v>
      </c>
      <c r="N18" t="s">
        <v>48</v>
      </c>
      <c r="P18" t="s">
        <v>55</v>
      </c>
      <c r="V18" t="s">
        <v>184</v>
      </c>
      <c r="W18" s="1">
        <v>45204</v>
      </c>
      <c r="X18" s="1">
        <v>45223</v>
      </c>
      <c r="Y18" s="1">
        <v>45292</v>
      </c>
      <c r="Z18" s="1">
        <v>45657</v>
      </c>
      <c r="AA18">
        <v>131355</v>
      </c>
      <c r="AB18">
        <v>56295</v>
      </c>
      <c r="AC18">
        <v>187650</v>
      </c>
      <c r="AD18">
        <v>454494</v>
      </c>
      <c r="AE18">
        <v>194783</v>
      </c>
      <c r="AF18">
        <v>649277</v>
      </c>
    </row>
    <row r="19" spans="1:33" x14ac:dyDescent="0.3">
      <c r="A19" t="s">
        <v>33</v>
      </c>
      <c r="B19" t="s">
        <v>126</v>
      </c>
      <c r="C19" t="s">
        <v>35</v>
      </c>
      <c r="D19" t="s">
        <v>328</v>
      </c>
      <c r="E19">
        <v>24040114</v>
      </c>
      <c r="G19" t="s">
        <v>476</v>
      </c>
      <c r="H19" t="s">
        <v>38</v>
      </c>
      <c r="I19" t="s">
        <v>39</v>
      </c>
      <c r="J19" t="s">
        <v>40</v>
      </c>
      <c r="M19" t="s">
        <v>47</v>
      </c>
      <c r="N19" t="s">
        <v>48</v>
      </c>
      <c r="O19">
        <v>1533607</v>
      </c>
      <c r="P19" t="s">
        <v>477</v>
      </c>
      <c r="V19" t="s">
        <v>478</v>
      </c>
      <c r="W19" s="1">
        <v>45202</v>
      </c>
      <c r="X19" s="1">
        <v>45202</v>
      </c>
      <c r="Y19" s="1">
        <v>45474</v>
      </c>
      <c r="Z19" s="1">
        <v>45838</v>
      </c>
      <c r="AA19">
        <v>228288</v>
      </c>
      <c r="AB19">
        <v>86251</v>
      </c>
      <c r="AC19">
        <v>314539</v>
      </c>
      <c r="AD19">
        <v>1111969</v>
      </c>
      <c r="AE19">
        <v>507468</v>
      </c>
      <c r="AF19">
        <v>1619437</v>
      </c>
      <c r="AG19" t="s">
        <v>178</v>
      </c>
    </row>
    <row r="20" spans="1:33" x14ac:dyDescent="0.3">
      <c r="A20" t="s">
        <v>33</v>
      </c>
      <c r="B20" t="s">
        <v>126</v>
      </c>
      <c r="C20" t="s">
        <v>35</v>
      </c>
      <c r="D20" t="s">
        <v>328</v>
      </c>
      <c r="E20">
        <v>24040153</v>
      </c>
      <c r="G20" t="s">
        <v>479</v>
      </c>
      <c r="H20" t="s">
        <v>38</v>
      </c>
      <c r="I20" t="s">
        <v>39</v>
      </c>
      <c r="J20" t="s">
        <v>40</v>
      </c>
      <c r="M20" t="s">
        <v>47</v>
      </c>
      <c r="N20" t="s">
        <v>48</v>
      </c>
      <c r="P20" t="s">
        <v>480</v>
      </c>
      <c r="R20" t="s">
        <v>97</v>
      </c>
      <c r="V20" t="s">
        <v>481</v>
      </c>
      <c r="W20" s="1">
        <v>45224</v>
      </c>
      <c r="X20" s="1">
        <v>45225</v>
      </c>
      <c r="Y20" s="1">
        <v>45474</v>
      </c>
      <c r="Z20" s="1">
        <v>45838</v>
      </c>
      <c r="AA20">
        <v>96590</v>
      </c>
      <c r="AB20">
        <v>46846</v>
      </c>
      <c r="AC20">
        <v>143436</v>
      </c>
      <c r="AD20">
        <v>299465</v>
      </c>
      <c r="AE20">
        <v>145241</v>
      </c>
      <c r="AF20">
        <v>444706</v>
      </c>
    </row>
    <row r="21" spans="1:33" x14ac:dyDescent="0.3">
      <c r="A21" t="s">
        <v>33</v>
      </c>
      <c r="B21" t="s">
        <v>126</v>
      </c>
      <c r="C21" t="s">
        <v>35</v>
      </c>
      <c r="D21" t="s">
        <v>328</v>
      </c>
      <c r="E21">
        <v>24040161</v>
      </c>
      <c r="G21" t="s">
        <v>482</v>
      </c>
      <c r="H21" t="s">
        <v>483</v>
      </c>
      <c r="I21" t="s">
        <v>39</v>
      </c>
      <c r="J21" t="s">
        <v>40</v>
      </c>
      <c r="M21" t="s">
        <v>54</v>
      </c>
      <c r="N21" t="s">
        <v>48</v>
      </c>
      <c r="O21">
        <v>2404387</v>
      </c>
      <c r="P21" t="s">
        <v>332</v>
      </c>
      <c r="S21" t="s">
        <v>484</v>
      </c>
      <c r="V21" t="s">
        <v>485</v>
      </c>
      <c r="W21" s="1">
        <v>45230</v>
      </c>
      <c r="X21" s="1">
        <v>45230</v>
      </c>
      <c r="Y21" s="1">
        <v>45505</v>
      </c>
      <c r="Z21" s="1">
        <v>45869</v>
      </c>
      <c r="AA21">
        <v>70751</v>
      </c>
      <c r="AB21">
        <v>29464</v>
      </c>
      <c r="AC21">
        <v>100215</v>
      </c>
      <c r="AD21">
        <v>194128</v>
      </c>
      <c r="AE21">
        <v>89302</v>
      </c>
      <c r="AF21">
        <v>283430</v>
      </c>
      <c r="AG21" t="s">
        <v>486</v>
      </c>
    </row>
    <row r="22" spans="1:33" x14ac:dyDescent="0.3">
      <c r="A22" t="s">
        <v>33</v>
      </c>
      <c r="B22" t="s">
        <v>126</v>
      </c>
      <c r="C22" t="s">
        <v>35</v>
      </c>
      <c r="D22" t="s">
        <v>58</v>
      </c>
      <c r="E22">
        <v>24040145</v>
      </c>
      <c r="G22" t="s">
        <v>487</v>
      </c>
      <c r="H22" t="s">
        <v>38</v>
      </c>
      <c r="I22" t="s">
        <v>39</v>
      </c>
      <c r="J22" t="s">
        <v>40</v>
      </c>
      <c r="M22" t="s">
        <v>180</v>
      </c>
      <c r="N22" t="s">
        <v>48</v>
      </c>
      <c r="P22" t="s">
        <v>488</v>
      </c>
      <c r="V22" t="s">
        <v>489</v>
      </c>
      <c r="W22" s="1">
        <v>45224</v>
      </c>
      <c r="X22" s="1">
        <v>45223</v>
      </c>
      <c r="Y22" s="1">
        <v>45200</v>
      </c>
      <c r="Z22" s="1">
        <v>45565</v>
      </c>
      <c r="AA22">
        <v>278637</v>
      </c>
      <c r="AB22">
        <v>0</v>
      </c>
      <c r="AC22">
        <v>278637</v>
      </c>
      <c r="AD22">
        <v>278637</v>
      </c>
      <c r="AE22">
        <v>0</v>
      </c>
      <c r="AF22">
        <v>278637</v>
      </c>
    </row>
    <row r="23" spans="1:33" x14ac:dyDescent="0.3">
      <c r="A23" t="s">
        <v>33</v>
      </c>
      <c r="B23" t="s">
        <v>126</v>
      </c>
      <c r="C23" t="s">
        <v>35</v>
      </c>
      <c r="D23" t="s">
        <v>64</v>
      </c>
      <c r="E23">
        <v>24040154</v>
      </c>
      <c r="G23" t="s">
        <v>490</v>
      </c>
      <c r="H23" t="s">
        <v>38</v>
      </c>
      <c r="I23" t="s">
        <v>39</v>
      </c>
      <c r="J23" t="s">
        <v>40</v>
      </c>
      <c r="M23" t="s">
        <v>47</v>
      </c>
      <c r="N23" t="s">
        <v>48</v>
      </c>
      <c r="P23" t="s">
        <v>491</v>
      </c>
      <c r="R23" t="s">
        <v>492</v>
      </c>
      <c r="S23" t="s">
        <v>493</v>
      </c>
      <c r="V23" t="s">
        <v>481</v>
      </c>
      <c r="W23" s="1">
        <v>45224</v>
      </c>
      <c r="X23" s="1">
        <v>45225</v>
      </c>
      <c r="Y23" s="1">
        <v>45413</v>
      </c>
      <c r="Z23" s="1">
        <v>45777</v>
      </c>
      <c r="AA23">
        <v>100000</v>
      </c>
      <c r="AB23">
        <v>48500</v>
      </c>
      <c r="AC23">
        <v>148500</v>
      </c>
      <c r="AD23">
        <v>300000</v>
      </c>
      <c r="AE23">
        <v>145500</v>
      </c>
      <c r="AF23">
        <v>445500</v>
      </c>
    </row>
    <row r="24" spans="1:33" x14ac:dyDescent="0.3">
      <c r="A24" t="s">
        <v>33</v>
      </c>
      <c r="B24" t="s">
        <v>126</v>
      </c>
      <c r="C24" t="s">
        <v>68</v>
      </c>
      <c r="D24" t="s">
        <v>69</v>
      </c>
      <c r="E24">
        <v>24040115</v>
      </c>
      <c r="G24" t="s">
        <v>494</v>
      </c>
      <c r="H24" t="s">
        <v>38</v>
      </c>
      <c r="I24" t="s">
        <v>39</v>
      </c>
      <c r="J24" t="s">
        <v>40</v>
      </c>
      <c r="M24" t="s">
        <v>495</v>
      </c>
      <c r="N24" t="s">
        <v>93</v>
      </c>
      <c r="P24" t="s">
        <v>496</v>
      </c>
      <c r="W24" t="s">
        <v>44</v>
      </c>
      <c r="X24" s="1">
        <v>45202</v>
      </c>
      <c r="Y24" s="1">
        <v>45292</v>
      </c>
      <c r="Z24" s="1">
        <v>45657</v>
      </c>
      <c r="AA24">
        <v>13237</v>
      </c>
      <c r="AB24">
        <v>0</v>
      </c>
      <c r="AC24">
        <v>13237</v>
      </c>
      <c r="AD24">
        <v>13237</v>
      </c>
      <c r="AE24">
        <v>0</v>
      </c>
      <c r="AF24">
        <v>13237</v>
      </c>
    </row>
    <row r="25" spans="1:33" x14ac:dyDescent="0.3">
      <c r="A25" t="s">
        <v>33</v>
      </c>
      <c r="B25" t="s">
        <v>126</v>
      </c>
      <c r="C25" t="s">
        <v>76</v>
      </c>
      <c r="D25" t="s">
        <v>343</v>
      </c>
      <c r="E25">
        <v>24040116</v>
      </c>
      <c r="G25" t="s">
        <v>497</v>
      </c>
      <c r="H25" t="s">
        <v>38</v>
      </c>
      <c r="I25" t="s">
        <v>39</v>
      </c>
      <c r="J25" t="s">
        <v>40</v>
      </c>
      <c r="M25" t="s">
        <v>54</v>
      </c>
      <c r="N25" t="s">
        <v>48</v>
      </c>
      <c r="P25" t="s">
        <v>498</v>
      </c>
      <c r="V25" t="s">
        <v>499</v>
      </c>
      <c r="W25" s="1">
        <v>45204</v>
      </c>
      <c r="X25" s="1">
        <v>45204</v>
      </c>
      <c r="Y25" s="1">
        <v>45536</v>
      </c>
      <c r="Z25" s="1">
        <v>45900</v>
      </c>
      <c r="AA25">
        <v>23102</v>
      </c>
      <c r="AB25">
        <v>11205</v>
      </c>
      <c r="AC25">
        <v>34307</v>
      </c>
      <c r="AD25">
        <v>56367</v>
      </c>
      <c r="AE25">
        <v>27339</v>
      </c>
      <c r="AF25">
        <v>83706</v>
      </c>
      <c r="AG25" t="s">
        <v>500</v>
      </c>
    </row>
    <row r="26" spans="1:33" x14ac:dyDescent="0.3">
      <c r="A26" t="s">
        <v>33</v>
      </c>
      <c r="B26" t="s">
        <v>126</v>
      </c>
      <c r="C26" t="s">
        <v>76</v>
      </c>
      <c r="D26" t="s">
        <v>343</v>
      </c>
      <c r="E26">
        <v>24040155</v>
      </c>
      <c r="G26" t="s">
        <v>501</v>
      </c>
      <c r="H26" t="s">
        <v>38</v>
      </c>
      <c r="I26" t="s">
        <v>39</v>
      </c>
      <c r="J26" t="s">
        <v>40</v>
      </c>
      <c r="M26" t="s">
        <v>502</v>
      </c>
      <c r="N26" t="s">
        <v>503</v>
      </c>
      <c r="P26" t="s">
        <v>345</v>
      </c>
      <c r="R26" t="s">
        <v>94</v>
      </c>
      <c r="W26" s="1">
        <v>45230</v>
      </c>
      <c r="X26" s="1">
        <v>45226</v>
      </c>
      <c r="Y26" s="1">
        <v>45520</v>
      </c>
      <c r="Z26" s="1">
        <v>45884</v>
      </c>
      <c r="AA26">
        <v>131945</v>
      </c>
      <c r="AB26">
        <v>26225</v>
      </c>
      <c r="AC26">
        <v>158170</v>
      </c>
      <c r="AD26">
        <v>423742</v>
      </c>
      <c r="AE26">
        <v>144711</v>
      </c>
      <c r="AF26">
        <v>568453</v>
      </c>
      <c r="AG26" t="s">
        <v>206</v>
      </c>
    </row>
    <row r="27" spans="1:33" x14ac:dyDescent="0.3">
      <c r="A27" t="s">
        <v>33</v>
      </c>
      <c r="B27" t="s">
        <v>126</v>
      </c>
      <c r="C27" t="s">
        <v>76</v>
      </c>
      <c r="D27" t="s">
        <v>77</v>
      </c>
      <c r="E27">
        <v>24040139</v>
      </c>
      <c r="G27" t="s">
        <v>504</v>
      </c>
      <c r="H27" t="s">
        <v>38</v>
      </c>
      <c r="I27" t="s">
        <v>39</v>
      </c>
      <c r="J27" t="s">
        <v>131</v>
      </c>
      <c r="M27" t="s">
        <v>505</v>
      </c>
      <c r="N27" t="s">
        <v>105</v>
      </c>
      <c r="P27" t="s">
        <v>79</v>
      </c>
      <c r="R27" t="s">
        <v>80</v>
      </c>
      <c r="V27" t="s">
        <v>506</v>
      </c>
      <c r="W27" s="1">
        <v>45217</v>
      </c>
      <c r="X27" s="1">
        <v>45218</v>
      </c>
      <c r="Y27" s="1">
        <v>45323</v>
      </c>
      <c r="Z27" s="1">
        <v>45688</v>
      </c>
      <c r="AA27">
        <v>578923</v>
      </c>
      <c r="AB27">
        <v>0</v>
      </c>
      <c r="AC27">
        <v>578923</v>
      </c>
      <c r="AD27">
        <v>603368</v>
      </c>
      <c r="AE27">
        <v>0</v>
      </c>
      <c r="AF27">
        <v>603368</v>
      </c>
    </row>
    <row r="28" spans="1:33" x14ac:dyDescent="0.3">
      <c r="A28" t="s">
        <v>33</v>
      </c>
      <c r="B28" t="s">
        <v>126</v>
      </c>
      <c r="C28" t="s">
        <v>76</v>
      </c>
      <c r="D28" t="s">
        <v>88</v>
      </c>
      <c r="E28">
        <v>24040119</v>
      </c>
      <c r="G28" t="s">
        <v>507</v>
      </c>
      <c r="H28" t="s">
        <v>38</v>
      </c>
      <c r="I28" t="s">
        <v>39</v>
      </c>
      <c r="J28" t="s">
        <v>40</v>
      </c>
      <c r="M28" t="s">
        <v>508</v>
      </c>
      <c r="N28" t="s">
        <v>48</v>
      </c>
      <c r="O28" t="s">
        <v>509</v>
      </c>
      <c r="P28" t="s">
        <v>94</v>
      </c>
      <c r="R28" t="s">
        <v>510</v>
      </c>
      <c r="V28" t="s">
        <v>511</v>
      </c>
      <c r="W28" s="1">
        <v>45210</v>
      </c>
      <c r="X28" s="1">
        <v>45209</v>
      </c>
      <c r="Y28" s="1">
        <v>45444</v>
      </c>
      <c r="Z28" s="1">
        <v>45808</v>
      </c>
      <c r="AA28">
        <v>58457</v>
      </c>
      <c r="AB28">
        <v>26315</v>
      </c>
      <c r="AC28">
        <v>84772</v>
      </c>
      <c r="AD28">
        <v>105832</v>
      </c>
      <c r="AE28">
        <v>44125</v>
      </c>
      <c r="AF28">
        <v>149957</v>
      </c>
      <c r="AG28" t="s">
        <v>512</v>
      </c>
    </row>
    <row r="29" spans="1:33" x14ac:dyDescent="0.3">
      <c r="A29" t="s">
        <v>33</v>
      </c>
      <c r="B29" t="s">
        <v>126</v>
      </c>
      <c r="C29" t="s">
        <v>76</v>
      </c>
      <c r="D29" t="s">
        <v>359</v>
      </c>
      <c r="E29">
        <v>24040126</v>
      </c>
      <c r="G29" t="s">
        <v>513</v>
      </c>
      <c r="H29" t="s">
        <v>38</v>
      </c>
      <c r="I29" t="s">
        <v>39</v>
      </c>
      <c r="J29" t="s">
        <v>40</v>
      </c>
      <c r="M29" t="s">
        <v>54</v>
      </c>
      <c r="N29" t="s">
        <v>48</v>
      </c>
      <c r="P29" t="s">
        <v>514</v>
      </c>
      <c r="W29" t="s">
        <v>44</v>
      </c>
      <c r="X29" s="1">
        <v>45214</v>
      </c>
      <c r="Y29" s="1">
        <v>45292</v>
      </c>
      <c r="Z29" s="1">
        <v>45657</v>
      </c>
      <c r="AA29">
        <v>16000</v>
      </c>
      <c r="AB29">
        <v>0</v>
      </c>
      <c r="AC29">
        <v>16000</v>
      </c>
      <c r="AD29">
        <v>16000</v>
      </c>
      <c r="AE29">
        <v>0</v>
      </c>
      <c r="AF29">
        <v>16000</v>
      </c>
    </row>
    <row r="30" spans="1:33" x14ac:dyDescent="0.3">
      <c r="A30" t="s">
        <v>33</v>
      </c>
      <c r="B30" t="s">
        <v>126</v>
      </c>
      <c r="C30" t="s">
        <v>76</v>
      </c>
      <c r="D30" t="s">
        <v>98</v>
      </c>
      <c r="E30">
        <v>24040142</v>
      </c>
      <c r="G30" t="s">
        <v>515</v>
      </c>
      <c r="H30" t="s">
        <v>38</v>
      </c>
      <c r="I30" t="s">
        <v>39</v>
      </c>
      <c r="J30" t="s">
        <v>40</v>
      </c>
      <c r="K30" t="s">
        <v>199</v>
      </c>
      <c r="L30" t="s">
        <v>48</v>
      </c>
      <c r="M30" t="s">
        <v>516</v>
      </c>
      <c r="N30" t="s">
        <v>93</v>
      </c>
      <c r="P30" t="s">
        <v>517</v>
      </c>
      <c r="R30" t="s">
        <v>477</v>
      </c>
      <c r="V30" t="s">
        <v>518</v>
      </c>
      <c r="W30" s="1">
        <v>45223</v>
      </c>
      <c r="X30" s="1">
        <v>45218</v>
      </c>
      <c r="Y30" s="1">
        <v>45383</v>
      </c>
      <c r="Z30" s="1">
        <v>45747</v>
      </c>
      <c r="AA30">
        <v>205411</v>
      </c>
      <c r="AB30">
        <v>74886</v>
      </c>
      <c r="AC30">
        <v>280297</v>
      </c>
      <c r="AD30">
        <v>587475</v>
      </c>
      <c r="AE30">
        <v>138805</v>
      </c>
      <c r="AF30">
        <v>726280</v>
      </c>
    </row>
    <row r="31" spans="1:33" x14ac:dyDescent="0.3">
      <c r="A31" t="s">
        <v>33</v>
      </c>
      <c r="B31" t="s">
        <v>126</v>
      </c>
      <c r="C31" t="s">
        <v>101</v>
      </c>
      <c r="D31" t="s">
        <v>107</v>
      </c>
      <c r="E31">
        <v>24040134</v>
      </c>
      <c r="G31" t="s">
        <v>519</v>
      </c>
      <c r="H31" t="s">
        <v>38</v>
      </c>
      <c r="I31" t="s">
        <v>39</v>
      </c>
      <c r="J31" t="s">
        <v>40</v>
      </c>
      <c r="M31" t="s">
        <v>520</v>
      </c>
      <c r="N31" t="s">
        <v>124</v>
      </c>
      <c r="P31" t="s">
        <v>521</v>
      </c>
      <c r="W31" s="1">
        <v>45205</v>
      </c>
      <c r="X31" s="1">
        <v>45216</v>
      </c>
      <c r="Y31" s="1">
        <v>45231</v>
      </c>
      <c r="Z31" s="1">
        <v>45504</v>
      </c>
      <c r="AA31">
        <v>4994</v>
      </c>
      <c r="AB31">
        <v>0</v>
      </c>
      <c r="AC31">
        <v>4994</v>
      </c>
      <c r="AD31">
        <v>4994</v>
      </c>
      <c r="AE31">
        <v>0</v>
      </c>
      <c r="AF31">
        <v>4994</v>
      </c>
    </row>
    <row r="32" spans="1:33" x14ac:dyDescent="0.3">
      <c r="A32" t="s">
        <v>33</v>
      </c>
      <c r="B32" t="s">
        <v>126</v>
      </c>
      <c r="C32" t="s">
        <v>101</v>
      </c>
      <c r="D32" t="s">
        <v>107</v>
      </c>
      <c r="E32">
        <v>24040143</v>
      </c>
      <c r="G32" t="s">
        <v>522</v>
      </c>
      <c r="H32" t="s">
        <v>38</v>
      </c>
      <c r="I32" t="s">
        <v>39</v>
      </c>
      <c r="J32" t="s">
        <v>195</v>
      </c>
      <c r="M32" t="s">
        <v>523</v>
      </c>
      <c r="N32" t="s">
        <v>137</v>
      </c>
      <c r="P32" t="s">
        <v>234</v>
      </c>
      <c r="W32" t="s">
        <v>44</v>
      </c>
      <c r="X32" s="1">
        <v>45223</v>
      </c>
      <c r="Y32" s="1">
        <v>45154</v>
      </c>
      <c r="Z32" s="1">
        <v>45518</v>
      </c>
      <c r="AA32">
        <v>38280</v>
      </c>
      <c r="AB32">
        <v>0</v>
      </c>
      <c r="AC32">
        <v>38280</v>
      </c>
      <c r="AD32">
        <v>38280</v>
      </c>
      <c r="AE32">
        <v>0</v>
      </c>
      <c r="AF32">
        <v>38280</v>
      </c>
    </row>
    <row r="33" spans="1:32" x14ac:dyDescent="0.3">
      <c r="A33" t="s">
        <v>33</v>
      </c>
      <c r="B33" t="s">
        <v>126</v>
      </c>
      <c r="C33" t="s">
        <v>113</v>
      </c>
      <c r="D33" t="s">
        <v>114</v>
      </c>
      <c r="E33">
        <v>24040121</v>
      </c>
      <c r="G33" t="s">
        <v>524</v>
      </c>
      <c r="H33" t="s">
        <v>38</v>
      </c>
      <c r="I33" t="s">
        <v>39</v>
      </c>
      <c r="J33" t="s">
        <v>40</v>
      </c>
      <c r="M33" t="s">
        <v>525</v>
      </c>
      <c r="N33" t="s">
        <v>124</v>
      </c>
      <c r="P33" t="s">
        <v>116</v>
      </c>
      <c r="S33" t="s">
        <v>118</v>
      </c>
      <c r="W33" t="s">
        <v>44</v>
      </c>
      <c r="X33" s="1">
        <v>45210</v>
      </c>
      <c r="Y33" s="1">
        <v>45292</v>
      </c>
      <c r="Z33" s="1">
        <v>45657</v>
      </c>
      <c r="AA33">
        <v>15079</v>
      </c>
      <c r="AB33">
        <v>3921</v>
      </c>
      <c r="AC33">
        <v>19000</v>
      </c>
      <c r="AD33">
        <v>15079</v>
      </c>
      <c r="AE33">
        <v>3921</v>
      </c>
      <c r="AF33">
        <v>19000</v>
      </c>
    </row>
    <row r="34" spans="1:32" x14ac:dyDescent="0.3">
      <c r="A34" t="s">
        <v>33</v>
      </c>
      <c r="B34" t="s">
        <v>126</v>
      </c>
      <c r="C34" t="s">
        <v>128</v>
      </c>
      <c r="D34" t="s">
        <v>128</v>
      </c>
      <c r="E34">
        <v>24040136</v>
      </c>
      <c r="G34" t="s">
        <v>526</v>
      </c>
      <c r="H34" t="s">
        <v>38</v>
      </c>
      <c r="I34" t="s">
        <v>39</v>
      </c>
      <c r="J34" t="s">
        <v>40</v>
      </c>
      <c r="M34" t="s">
        <v>527</v>
      </c>
      <c r="N34" t="s">
        <v>124</v>
      </c>
      <c r="P34" t="s">
        <v>528</v>
      </c>
      <c r="W34" s="1">
        <v>45215</v>
      </c>
      <c r="X34" s="1">
        <v>45216</v>
      </c>
      <c r="Y34" s="1">
        <v>45261</v>
      </c>
      <c r="Z34" s="1">
        <v>45626</v>
      </c>
      <c r="AA34">
        <v>2500</v>
      </c>
      <c r="AB34">
        <v>0</v>
      </c>
      <c r="AC34">
        <v>2500</v>
      </c>
      <c r="AD34">
        <v>2500</v>
      </c>
      <c r="AE34">
        <v>0</v>
      </c>
      <c r="AF34">
        <v>2500</v>
      </c>
    </row>
    <row r="35" spans="1:32" x14ac:dyDescent="0.3">
      <c r="A35" t="s">
        <v>33</v>
      </c>
      <c r="B35" t="s">
        <v>126</v>
      </c>
      <c r="C35" t="s">
        <v>140</v>
      </c>
      <c r="D35" t="s">
        <v>140</v>
      </c>
      <c r="E35">
        <v>24040113</v>
      </c>
      <c r="G35" t="s">
        <v>529</v>
      </c>
      <c r="H35" t="s">
        <v>38</v>
      </c>
      <c r="I35" t="s">
        <v>39</v>
      </c>
      <c r="J35" t="s">
        <v>131</v>
      </c>
      <c r="M35" t="s">
        <v>530</v>
      </c>
      <c r="N35" t="s">
        <v>124</v>
      </c>
      <c r="P35" t="s">
        <v>400</v>
      </c>
      <c r="S35" t="s">
        <v>403</v>
      </c>
      <c r="W35" t="s">
        <v>44</v>
      </c>
      <c r="X35" s="1">
        <v>45202</v>
      </c>
      <c r="Y35" s="1">
        <v>45108</v>
      </c>
      <c r="Z35" s="1">
        <v>45473</v>
      </c>
      <c r="AA35">
        <v>11450</v>
      </c>
      <c r="AB35">
        <v>3550</v>
      </c>
      <c r="AC35">
        <v>15000</v>
      </c>
      <c r="AD35">
        <v>11450</v>
      </c>
      <c r="AE35">
        <v>3550</v>
      </c>
      <c r="AF35">
        <v>15000</v>
      </c>
    </row>
    <row r="36" spans="1:32" x14ac:dyDescent="0.3">
      <c r="A36" t="s">
        <v>33</v>
      </c>
      <c r="B36" t="s">
        <v>126</v>
      </c>
      <c r="C36" t="s">
        <v>246</v>
      </c>
      <c r="D36" t="s">
        <v>247</v>
      </c>
      <c r="E36">
        <v>24040118</v>
      </c>
      <c r="G36" t="s">
        <v>531</v>
      </c>
      <c r="H36" t="s">
        <v>330</v>
      </c>
      <c r="I36" t="s">
        <v>39</v>
      </c>
      <c r="J36" t="s">
        <v>40</v>
      </c>
      <c r="K36" t="s">
        <v>414</v>
      </c>
      <c r="L36" t="s">
        <v>48</v>
      </c>
      <c r="M36" t="s">
        <v>532</v>
      </c>
      <c r="N36" t="s">
        <v>93</v>
      </c>
      <c r="P36" t="s">
        <v>250</v>
      </c>
      <c r="R36" t="s">
        <v>533</v>
      </c>
      <c r="S36" t="s">
        <v>534</v>
      </c>
      <c r="W36" t="s">
        <v>44</v>
      </c>
      <c r="X36" s="1">
        <v>45204</v>
      </c>
      <c r="Y36" s="1">
        <v>45200</v>
      </c>
      <c r="Z36" s="1">
        <v>45535</v>
      </c>
      <c r="AA36">
        <v>92996</v>
      </c>
      <c r="AB36">
        <v>0</v>
      </c>
      <c r="AC36">
        <v>92996</v>
      </c>
      <c r="AD36">
        <v>92996</v>
      </c>
      <c r="AE36">
        <v>0</v>
      </c>
      <c r="AF36">
        <v>92996</v>
      </c>
    </row>
    <row r="37" spans="1:32" x14ac:dyDescent="0.3">
      <c r="A37" t="s">
        <v>33</v>
      </c>
      <c r="B37" t="s">
        <v>126</v>
      </c>
      <c r="C37" t="s">
        <v>246</v>
      </c>
      <c r="D37" t="s">
        <v>247</v>
      </c>
      <c r="E37">
        <v>24040160</v>
      </c>
      <c r="G37" t="s">
        <v>535</v>
      </c>
      <c r="H37" t="s">
        <v>38</v>
      </c>
      <c r="I37" t="s">
        <v>39</v>
      </c>
      <c r="J37" t="s">
        <v>40</v>
      </c>
      <c r="M37" t="s">
        <v>237</v>
      </c>
      <c r="N37" t="s">
        <v>105</v>
      </c>
      <c r="P37" t="s">
        <v>536</v>
      </c>
      <c r="S37" t="s">
        <v>534</v>
      </c>
      <c r="W37" t="s">
        <v>44</v>
      </c>
      <c r="X37" s="1">
        <v>45230</v>
      </c>
      <c r="Y37" s="1">
        <v>45292</v>
      </c>
      <c r="Z37" s="1">
        <v>45657</v>
      </c>
      <c r="AA37">
        <v>51624</v>
      </c>
      <c r="AB37">
        <v>2581</v>
      </c>
      <c r="AC37">
        <v>54205</v>
      </c>
      <c r="AD37">
        <v>51624</v>
      </c>
      <c r="AE37">
        <v>2581</v>
      </c>
      <c r="AF37">
        <v>54205</v>
      </c>
    </row>
    <row r="38" spans="1:32" x14ac:dyDescent="0.3">
      <c r="A38" t="s">
        <v>33</v>
      </c>
      <c r="B38" t="s">
        <v>126</v>
      </c>
      <c r="C38" t="s">
        <v>246</v>
      </c>
      <c r="D38" t="s">
        <v>252</v>
      </c>
      <c r="E38">
        <v>24040120</v>
      </c>
      <c r="G38" t="s">
        <v>537</v>
      </c>
      <c r="H38" t="s">
        <v>38</v>
      </c>
      <c r="I38" t="s">
        <v>39</v>
      </c>
      <c r="J38" t="s">
        <v>131</v>
      </c>
      <c r="M38" t="s">
        <v>135</v>
      </c>
      <c r="N38" t="s">
        <v>105</v>
      </c>
      <c r="P38" t="s">
        <v>538</v>
      </c>
      <c r="R38" t="s">
        <v>539</v>
      </c>
      <c r="W38" s="1">
        <v>45209</v>
      </c>
      <c r="X38" s="1">
        <v>45209</v>
      </c>
      <c r="Y38" s="1">
        <v>45108</v>
      </c>
      <c r="Z38" s="1">
        <v>45473</v>
      </c>
      <c r="AA38">
        <v>519197</v>
      </c>
      <c r="AB38">
        <v>160951</v>
      </c>
      <c r="AC38">
        <v>680148</v>
      </c>
      <c r="AD38">
        <v>2139418</v>
      </c>
      <c r="AE38">
        <v>663219</v>
      </c>
      <c r="AF38">
        <v>2802637</v>
      </c>
    </row>
    <row r="39" spans="1:32" x14ac:dyDescent="0.3">
      <c r="A39" t="s">
        <v>33</v>
      </c>
      <c r="B39" t="s">
        <v>126</v>
      </c>
      <c r="C39" t="s">
        <v>76</v>
      </c>
      <c r="D39" t="s">
        <v>88</v>
      </c>
      <c r="E39">
        <v>24040152</v>
      </c>
      <c r="G39" t="s">
        <v>540</v>
      </c>
      <c r="H39" t="s">
        <v>38</v>
      </c>
      <c r="I39" t="s">
        <v>39</v>
      </c>
      <c r="J39" t="s">
        <v>40</v>
      </c>
      <c r="M39" t="s">
        <v>47</v>
      </c>
      <c r="N39" t="s">
        <v>48</v>
      </c>
      <c r="P39" t="s">
        <v>97</v>
      </c>
      <c r="V39" t="s">
        <v>481</v>
      </c>
      <c r="W39" s="1">
        <v>45224</v>
      </c>
      <c r="X39" s="1">
        <v>45225</v>
      </c>
      <c r="Y39" s="1">
        <v>45474</v>
      </c>
      <c r="Z39" s="1">
        <v>45838</v>
      </c>
      <c r="AA39">
        <v>110355</v>
      </c>
      <c r="AB39">
        <v>38972</v>
      </c>
      <c r="AC39">
        <v>149327</v>
      </c>
      <c r="AD39">
        <v>299696</v>
      </c>
      <c r="AE39">
        <v>130803</v>
      </c>
      <c r="AF39">
        <v>430499</v>
      </c>
    </row>
    <row r="40" spans="1:32" x14ac:dyDescent="0.3">
      <c r="A40" t="s">
        <v>33</v>
      </c>
      <c r="B40" t="s">
        <v>126</v>
      </c>
      <c r="C40" t="s">
        <v>101</v>
      </c>
      <c r="D40" t="s">
        <v>217</v>
      </c>
      <c r="E40">
        <v>24040135</v>
      </c>
      <c r="G40" t="s">
        <v>541</v>
      </c>
      <c r="H40" t="s">
        <v>38</v>
      </c>
      <c r="I40" t="s">
        <v>39</v>
      </c>
      <c r="J40" t="s">
        <v>40</v>
      </c>
      <c r="M40" t="s">
        <v>231</v>
      </c>
      <c r="N40" t="s">
        <v>105</v>
      </c>
      <c r="P40" t="s">
        <v>542</v>
      </c>
      <c r="R40" t="s">
        <v>543</v>
      </c>
      <c r="W40" s="1">
        <v>45215</v>
      </c>
      <c r="X40" s="1">
        <v>45216</v>
      </c>
      <c r="Y40" s="1">
        <v>45261</v>
      </c>
      <c r="Z40" s="1">
        <v>45471</v>
      </c>
      <c r="AA40">
        <v>529412</v>
      </c>
      <c r="AB40">
        <v>52941</v>
      </c>
      <c r="AC40">
        <v>582353</v>
      </c>
      <c r="AD40">
        <v>529412</v>
      </c>
      <c r="AE40">
        <v>52941</v>
      </c>
      <c r="AF40">
        <v>582353</v>
      </c>
    </row>
    <row r="41" spans="1:32" x14ac:dyDescent="0.3">
      <c r="A41" t="s">
        <v>33</v>
      </c>
      <c r="B41" t="s">
        <v>544</v>
      </c>
      <c r="C41" t="s">
        <v>126</v>
      </c>
      <c r="D41" t="s">
        <v>545</v>
      </c>
      <c r="E41">
        <v>24040157</v>
      </c>
      <c r="G41" t="s">
        <v>546</v>
      </c>
      <c r="H41" t="s">
        <v>38</v>
      </c>
      <c r="I41" t="s">
        <v>39</v>
      </c>
      <c r="J41" t="s">
        <v>40</v>
      </c>
      <c r="M41" t="s">
        <v>547</v>
      </c>
      <c r="N41" t="s">
        <v>105</v>
      </c>
      <c r="P41" t="s">
        <v>548</v>
      </c>
      <c r="V41" t="s">
        <v>549</v>
      </c>
      <c r="W41" s="1">
        <v>45245</v>
      </c>
      <c r="X41" s="1">
        <v>45229</v>
      </c>
      <c r="Y41" s="1">
        <v>45261</v>
      </c>
      <c r="Z41" s="1">
        <v>45626</v>
      </c>
      <c r="AA41">
        <v>70820</v>
      </c>
      <c r="AB41">
        <v>0</v>
      </c>
      <c r="AC41">
        <v>70820</v>
      </c>
      <c r="AD41">
        <v>70820</v>
      </c>
      <c r="AE41">
        <v>0</v>
      </c>
      <c r="AF41">
        <v>70820</v>
      </c>
    </row>
    <row r="42" spans="1:32" x14ac:dyDescent="0.3">
      <c r="A42" t="s">
        <v>33</v>
      </c>
      <c r="B42" t="s">
        <v>126</v>
      </c>
      <c r="C42" t="s">
        <v>154</v>
      </c>
      <c r="D42" t="s">
        <v>155</v>
      </c>
      <c r="E42">
        <v>24040122</v>
      </c>
      <c r="G42" t="s">
        <v>550</v>
      </c>
      <c r="H42" t="s">
        <v>38</v>
      </c>
      <c r="I42" t="s">
        <v>39</v>
      </c>
      <c r="J42" t="s">
        <v>131</v>
      </c>
      <c r="M42" t="s">
        <v>157</v>
      </c>
      <c r="N42" t="s">
        <v>105</v>
      </c>
      <c r="P42" t="s">
        <v>158</v>
      </c>
      <c r="R42" t="s">
        <v>159</v>
      </c>
      <c r="W42" s="1">
        <v>45212</v>
      </c>
      <c r="X42" s="1">
        <v>45212</v>
      </c>
      <c r="Y42" s="1">
        <v>45231</v>
      </c>
      <c r="Z42" s="1">
        <v>45473</v>
      </c>
      <c r="AA42">
        <v>181818</v>
      </c>
      <c r="AB42">
        <v>18182</v>
      </c>
      <c r="AC42">
        <v>200000</v>
      </c>
      <c r="AD42">
        <v>181818</v>
      </c>
      <c r="AE42">
        <v>18182</v>
      </c>
      <c r="AF42">
        <v>200000</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26804-439E-46D8-BA60-201A410174FB}">
  <dimension ref="A1:AG40"/>
  <sheetViews>
    <sheetView topLeftCell="D1" workbookViewId="0">
      <selection activeCell="AF42" sqref="AF42"/>
    </sheetView>
  </sheetViews>
  <sheetFormatPr defaultRowHeight="14.4" x14ac:dyDescent="0.3"/>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119</v>
      </c>
      <c r="C2" t="s">
        <v>120</v>
      </c>
      <c r="D2" t="s">
        <v>435</v>
      </c>
      <c r="E2">
        <v>24050180</v>
      </c>
      <c r="G2" t="s">
        <v>551</v>
      </c>
      <c r="H2" t="s">
        <v>38</v>
      </c>
      <c r="I2" t="s">
        <v>39</v>
      </c>
      <c r="J2" t="s">
        <v>131</v>
      </c>
      <c r="M2" t="s">
        <v>437</v>
      </c>
      <c r="N2" t="s">
        <v>124</v>
      </c>
      <c r="P2" t="s">
        <v>439</v>
      </c>
      <c r="R2" t="s">
        <v>552</v>
      </c>
      <c r="W2" t="s">
        <v>44</v>
      </c>
      <c r="X2" s="1">
        <v>45244</v>
      </c>
      <c r="Y2" s="1">
        <v>45474</v>
      </c>
      <c r="Z2" s="1">
        <v>45838</v>
      </c>
      <c r="AA2">
        <v>117101</v>
      </c>
      <c r="AB2">
        <v>36301</v>
      </c>
      <c r="AC2">
        <v>153402</v>
      </c>
      <c r="AD2">
        <v>117101</v>
      </c>
      <c r="AE2">
        <v>36301</v>
      </c>
      <c r="AF2">
        <v>153402</v>
      </c>
    </row>
    <row r="3" spans="1:33" x14ac:dyDescent="0.3">
      <c r="A3" t="s">
        <v>33</v>
      </c>
      <c r="B3" t="s">
        <v>119</v>
      </c>
      <c r="C3" t="s">
        <v>120</v>
      </c>
      <c r="D3" t="s">
        <v>160</v>
      </c>
      <c r="E3">
        <v>24050190</v>
      </c>
      <c r="G3" t="s">
        <v>553</v>
      </c>
      <c r="H3" t="s">
        <v>38</v>
      </c>
      <c r="I3" t="s">
        <v>39</v>
      </c>
      <c r="J3" t="s">
        <v>40</v>
      </c>
      <c r="M3" t="s">
        <v>54</v>
      </c>
      <c r="N3" t="s">
        <v>48</v>
      </c>
      <c r="O3">
        <v>2407811</v>
      </c>
      <c r="P3" t="s">
        <v>554</v>
      </c>
      <c r="R3" t="s">
        <v>555</v>
      </c>
      <c r="S3" t="s">
        <v>556</v>
      </c>
      <c r="W3" s="1">
        <v>45245</v>
      </c>
      <c r="X3" s="1">
        <v>45245</v>
      </c>
      <c r="Y3" s="1">
        <v>45428</v>
      </c>
      <c r="Z3" s="1">
        <v>45792</v>
      </c>
      <c r="AA3">
        <v>2799000</v>
      </c>
      <c r="AB3">
        <v>0</v>
      </c>
      <c r="AC3">
        <v>2799000</v>
      </c>
      <c r="AD3">
        <v>2799000</v>
      </c>
      <c r="AE3">
        <v>0</v>
      </c>
      <c r="AF3">
        <v>2799000</v>
      </c>
      <c r="AG3" t="s">
        <v>178</v>
      </c>
    </row>
    <row r="4" spans="1:33" x14ac:dyDescent="0.3">
      <c r="A4" t="s">
        <v>33</v>
      </c>
      <c r="B4" t="s">
        <v>126</v>
      </c>
      <c r="C4" t="s">
        <v>35</v>
      </c>
      <c r="D4" t="s">
        <v>36</v>
      </c>
      <c r="E4">
        <v>24050177</v>
      </c>
      <c r="G4" t="s">
        <v>557</v>
      </c>
      <c r="H4" t="s">
        <v>38</v>
      </c>
      <c r="I4" t="s">
        <v>39</v>
      </c>
      <c r="J4" t="s">
        <v>131</v>
      </c>
      <c r="M4" t="s">
        <v>558</v>
      </c>
      <c r="N4" t="s">
        <v>124</v>
      </c>
      <c r="P4" t="s">
        <v>559</v>
      </c>
      <c r="W4" s="1">
        <v>45245</v>
      </c>
      <c r="X4" s="1">
        <v>45244</v>
      </c>
      <c r="Y4" s="1">
        <v>45383</v>
      </c>
      <c r="Z4" s="1">
        <v>45747</v>
      </c>
      <c r="AA4">
        <v>10000</v>
      </c>
      <c r="AB4">
        <v>0</v>
      </c>
      <c r="AC4">
        <v>10000</v>
      </c>
      <c r="AD4">
        <v>10000</v>
      </c>
      <c r="AE4">
        <v>0</v>
      </c>
      <c r="AF4">
        <v>10000</v>
      </c>
    </row>
    <row r="5" spans="1:33" x14ac:dyDescent="0.3">
      <c r="A5" t="s">
        <v>33</v>
      </c>
      <c r="B5" t="s">
        <v>126</v>
      </c>
      <c r="C5" t="s">
        <v>35</v>
      </c>
      <c r="D5" t="s">
        <v>36</v>
      </c>
      <c r="E5">
        <v>24050183</v>
      </c>
      <c r="G5" t="s">
        <v>560</v>
      </c>
      <c r="H5" t="s">
        <v>130</v>
      </c>
      <c r="I5" t="s">
        <v>39</v>
      </c>
      <c r="J5" t="s">
        <v>40</v>
      </c>
      <c r="K5" t="s">
        <v>180</v>
      </c>
      <c r="L5" t="s">
        <v>48</v>
      </c>
      <c r="M5" t="s">
        <v>561</v>
      </c>
      <c r="N5" t="s">
        <v>93</v>
      </c>
      <c r="P5" t="s">
        <v>321</v>
      </c>
      <c r="W5" t="s">
        <v>44</v>
      </c>
      <c r="X5" s="1">
        <v>45244</v>
      </c>
      <c r="Y5" s="1">
        <v>45170</v>
      </c>
      <c r="Z5" s="1">
        <v>45504</v>
      </c>
      <c r="AA5">
        <v>82810</v>
      </c>
      <c r="AB5">
        <v>10300</v>
      </c>
      <c r="AC5">
        <v>93110</v>
      </c>
      <c r="AD5">
        <v>82810</v>
      </c>
      <c r="AE5">
        <v>10300</v>
      </c>
      <c r="AF5">
        <v>93110</v>
      </c>
      <c r="AG5" t="s">
        <v>461</v>
      </c>
    </row>
    <row r="6" spans="1:33" x14ac:dyDescent="0.3">
      <c r="A6" t="s">
        <v>33</v>
      </c>
      <c r="B6" t="s">
        <v>126</v>
      </c>
      <c r="C6" t="s">
        <v>35</v>
      </c>
      <c r="D6" t="s">
        <v>36</v>
      </c>
      <c r="E6">
        <v>24050202</v>
      </c>
      <c r="G6" t="s">
        <v>562</v>
      </c>
      <c r="H6" t="s">
        <v>38</v>
      </c>
      <c r="I6" t="s">
        <v>39</v>
      </c>
      <c r="J6" t="s">
        <v>40</v>
      </c>
      <c r="M6" t="s">
        <v>180</v>
      </c>
      <c r="N6" t="s">
        <v>48</v>
      </c>
      <c r="P6" t="s">
        <v>563</v>
      </c>
      <c r="R6" t="s">
        <v>564</v>
      </c>
      <c r="W6" s="1">
        <v>45246</v>
      </c>
      <c r="X6" s="1">
        <v>45257</v>
      </c>
      <c r="Y6" s="1">
        <v>45383</v>
      </c>
      <c r="Z6" s="1">
        <v>45747</v>
      </c>
      <c r="AA6">
        <v>193641</v>
      </c>
      <c r="AB6">
        <v>82989</v>
      </c>
      <c r="AC6">
        <v>276630</v>
      </c>
      <c r="AD6">
        <v>454987</v>
      </c>
      <c r="AE6">
        <v>194994</v>
      </c>
      <c r="AF6">
        <v>649981</v>
      </c>
      <c r="AG6" t="s">
        <v>461</v>
      </c>
    </row>
    <row r="7" spans="1:33" x14ac:dyDescent="0.3">
      <c r="A7" t="s">
        <v>33</v>
      </c>
      <c r="B7" t="s">
        <v>126</v>
      </c>
      <c r="C7" t="s">
        <v>35</v>
      </c>
      <c r="D7" t="s">
        <v>328</v>
      </c>
      <c r="E7">
        <v>24050172</v>
      </c>
      <c r="G7" t="s">
        <v>565</v>
      </c>
      <c r="H7" t="s">
        <v>38</v>
      </c>
      <c r="I7" t="s">
        <v>39</v>
      </c>
      <c r="J7" t="s">
        <v>40</v>
      </c>
      <c r="M7" t="s">
        <v>331</v>
      </c>
      <c r="N7" t="s">
        <v>93</v>
      </c>
      <c r="P7" t="s">
        <v>332</v>
      </c>
      <c r="V7" t="s">
        <v>566</v>
      </c>
      <c r="W7" s="1">
        <v>45246</v>
      </c>
      <c r="X7" s="1">
        <v>45242</v>
      </c>
      <c r="Y7" s="1">
        <v>45474</v>
      </c>
      <c r="Z7" s="1">
        <v>45838</v>
      </c>
      <c r="AA7">
        <v>25000</v>
      </c>
      <c r="AB7">
        <v>12125</v>
      </c>
      <c r="AC7">
        <v>37125</v>
      </c>
      <c r="AD7">
        <v>50000</v>
      </c>
      <c r="AE7">
        <v>24250</v>
      </c>
      <c r="AF7">
        <v>74250</v>
      </c>
    </row>
    <row r="8" spans="1:33" x14ac:dyDescent="0.3">
      <c r="A8" t="s">
        <v>33</v>
      </c>
      <c r="B8" t="s">
        <v>126</v>
      </c>
      <c r="C8" t="s">
        <v>35</v>
      </c>
      <c r="D8" t="s">
        <v>328</v>
      </c>
      <c r="E8">
        <v>24050187</v>
      </c>
      <c r="G8" t="s">
        <v>567</v>
      </c>
      <c r="H8" t="s">
        <v>38</v>
      </c>
      <c r="I8" t="s">
        <v>39</v>
      </c>
      <c r="J8" t="s">
        <v>40</v>
      </c>
      <c r="M8" t="s">
        <v>54</v>
      </c>
      <c r="N8" t="s">
        <v>48</v>
      </c>
      <c r="O8">
        <v>2407187</v>
      </c>
      <c r="P8" t="s">
        <v>568</v>
      </c>
      <c r="R8" t="s">
        <v>569</v>
      </c>
      <c r="S8" t="s">
        <v>570</v>
      </c>
      <c r="V8" t="s">
        <v>571</v>
      </c>
      <c r="W8" s="1">
        <v>45245</v>
      </c>
      <c r="X8" s="1">
        <v>45244</v>
      </c>
      <c r="Y8" s="1">
        <v>45413</v>
      </c>
      <c r="Z8" s="1">
        <v>45777</v>
      </c>
      <c r="AA8">
        <v>493721</v>
      </c>
      <c r="AB8">
        <v>0</v>
      </c>
      <c r="AC8">
        <v>493721</v>
      </c>
      <c r="AD8">
        <v>493721</v>
      </c>
      <c r="AE8">
        <v>0</v>
      </c>
      <c r="AF8">
        <v>493721</v>
      </c>
      <c r="AG8" t="s">
        <v>486</v>
      </c>
    </row>
    <row r="9" spans="1:33" x14ac:dyDescent="0.3">
      <c r="A9" t="s">
        <v>33</v>
      </c>
      <c r="B9" t="s">
        <v>126</v>
      </c>
      <c r="C9" t="s">
        <v>35</v>
      </c>
      <c r="D9" t="s">
        <v>64</v>
      </c>
      <c r="E9">
        <v>24050186</v>
      </c>
      <c r="G9" t="s">
        <v>572</v>
      </c>
      <c r="H9" t="s">
        <v>38</v>
      </c>
      <c r="I9" t="s">
        <v>39</v>
      </c>
      <c r="J9" t="s">
        <v>131</v>
      </c>
      <c r="M9" t="s">
        <v>54</v>
      </c>
      <c r="N9" t="s">
        <v>48</v>
      </c>
      <c r="P9" t="s">
        <v>573</v>
      </c>
      <c r="W9" t="s">
        <v>44</v>
      </c>
      <c r="X9" s="1">
        <v>45244</v>
      </c>
      <c r="Y9" s="1">
        <v>45264</v>
      </c>
      <c r="Z9" s="1">
        <v>45629</v>
      </c>
      <c r="AA9">
        <v>173062</v>
      </c>
      <c r="AB9">
        <v>0</v>
      </c>
      <c r="AC9">
        <v>173062</v>
      </c>
      <c r="AD9">
        <v>173062</v>
      </c>
      <c r="AE9">
        <v>0</v>
      </c>
      <c r="AF9">
        <v>173062</v>
      </c>
    </row>
    <row r="10" spans="1:33" x14ac:dyDescent="0.3">
      <c r="A10" t="s">
        <v>33</v>
      </c>
      <c r="B10" t="s">
        <v>126</v>
      </c>
      <c r="C10" t="s">
        <v>68</v>
      </c>
      <c r="D10" t="s">
        <v>574</v>
      </c>
      <c r="E10">
        <v>24050204</v>
      </c>
      <c r="G10" t="s">
        <v>575</v>
      </c>
      <c r="H10" t="s">
        <v>38</v>
      </c>
      <c r="I10" t="s">
        <v>39</v>
      </c>
      <c r="J10" t="s">
        <v>131</v>
      </c>
      <c r="M10" t="s">
        <v>311</v>
      </c>
      <c r="N10" t="s">
        <v>105</v>
      </c>
      <c r="P10" t="s">
        <v>576</v>
      </c>
      <c r="W10" s="1">
        <v>45266</v>
      </c>
      <c r="X10" s="1">
        <v>45257</v>
      </c>
      <c r="Y10" s="1">
        <v>45427</v>
      </c>
      <c r="Z10" s="1">
        <v>45504</v>
      </c>
      <c r="AA10">
        <v>3640</v>
      </c>
      <c r="AB10">
        <v>0</v>
      </c>
      <c r="AC10">
        <v>3640</v>
      </c>
      <c r="AD10">
        <v>3640</v>
      </c>
      <c r="AE10">
        <v>0</v>
      </c>
      <c r="AF10">
        <v>3640</v>
      </c>
    </row>
    <row r="11" spans="1:33" x14ac:dyDescent="0.3">
      <c r="A11" t="s">
        <v>33</v>
      </c>
      <c r="B11" t="s">
        <v>126</v>
      </c>
      <c r="C11" t="s">
        <v>76</v>
      </c>
      <c r="D11" t="s">
        <v>77</v>
      </c>
      <c r="E11">
        <v>24050168</v>
      </c>
      <c r="G11" t="s">
        <v>577</v>
      </c>
      <c r="H11" t="s">
        <v>38</v>
      </c>
      <c r="I11" t="s">
        <v>39</v>
      </c>
      <c r="J11" t="s">
        <v>40</v>
      </c>
      <c r="M11" t="s">
        <v>578</v>
      </c>
      <c r="N11" t="s">
        <v>42</v>
      </c>
      <c r="P11" t="s">
        <v>79</v>
      </c>
      <c r="W11" t="s">
        <v>44</v>
      </c>
      <c r="X11" s="1">
        <v>45240</v>
      </c>
      <c r="Y11" s="1">
        <v>45261</v>
      </c>
      <c r="Z11" s="1">
        <v>45427</v>
      </c>
      <c r="AA11">
        <v>4653</v>
      </c>
      <c r="AB11">
        <v>2256</v>
      </c>
      <c r="AC11">
        <v>6909</v>
      </c>
      <c r="AD11">
        <v>4653</v>
      </c>
      <c r="AE11">
        <v>2256</v>
      </c>
      <c r="AF11">
        <v>6909</v>
      </c>
    </row>
    <row r="12" spans="1:33" x14ac:dyDescent="0.3">
      <c r="A12" t="s">
        <v>33</v>
      </c>
      <c r="B12" t="s">
        <v>126</v>
      </c>
      <c r="C12" t="s">
        <v>76</v>
      </c>
      <c r="D12" t="s">
        <v>88</v>
      </c>
      <c r="E12">
        <v>24050173</v>
      </c>
      <c r="G12" t="s">
        <v>579</v>
      </c>
      <c r="H12" t="s">
        <v>38</v>
      </c>
      <c r="I12" t="s">
        <v>39</v>
      </c>
      <c r="J12" t="s">
        <v>40</v>
      </c>
      <c r="M12" t="s">
        <v>54</v>
      </c>
      <c r="N12" t="s">
        <v>48</v>
      </c>
      <c r="P12" t="s">
        <v>353</v>
      </c>
      <c r="W12" s="1">
        <v>45239</v>
      </c>
      <c r="X12" s="1">
        <v>45242</v>
      </c>
      <c r="Y12" s="1">
        <v>45597</v>
      </c>
      <c r="Z12" s="1">
        <v>45961</v>
      </c>
      <c r="AA12">
        <v>88060</v>
      </c>
      <c r="AB12">
        <v>42709</v>
      </c>
      <c r="AC12">
        <v>130769</v>
      </c>
      <c r="AD12">
        <v>348323</v>
      </c>
      <c r="AE12">
        <v>168936</v>
      </c>
      <c r="AF12">
        <v>517259</v>
      </c>
    </row>
    <row r="13" spans="1:33" x14ac:dyDescent="0.3">
      <c r="A13" t="s">
        <v>33</v>
      </c>
      <c r="B13" t="s">
        <v>126</v>
      </c>
      <c r="C13" t="s">
        <v>76</v>
      </c>
      <c r="D13" t="s">
        <v>88</v>
      </c>
      <c r="E13">
        <v>24050182</v>
      </c>
      <c r="G13" t="s">
        <v>580</v>
      </c>
      <c r="H13" t="s">
        <v>38</v>
      </c>
      <c r="I13" t="s">
        <v>39</v>
      </c>
      <c r="J13" t="s">
        <v>40</v>
      </c>
      <c r="M13" t="s">
        <v>54</v>
      </c>
      <c r="N13" t="s">
        <v>48</v>
      </c>
      <c r="O13">
        <v>2406170</v>
      </c>
      <c r="P13" t="s">
        <v>581</v>
      </c>
      <c r="V13" t="s">
        <v>582</v>
      </c>
      <c r="W13" s="1">
        <v>45239</v>
      </c>
      <c r="X13" s="1">
        <v>45244</v>
      </c>
      <c r="Y13" s="1">
        <v>45505</v>
      </c>
      <c r="Z13" s="1">
        <v>45869</v>
      </c>
      <c r="AA13">
        <v>42238</v>
      </c>
      <c r="AB13">
        <v>20485</v>
      </c>
      <c r="AC13">
        <v>62723</v>
      </c>
      <c r="AD13">
        <v>161616</v>
      </c>
      <c r="AE13">
        <v>78384</v>
      </c>
      <c r="AF13">
        <v>240000</v>
      </c>
      <c r="AG13" t="s">
        <v>95</v>
      </c>
    </row>
    <row r="14" spans="1:33" x14ac:dyDescent="0.3">
      <c r="A14" t="s">
        <v>33</v>
      </c>
      <c r="B14" t="s">
        <v>126</v>
      </c>
      <c r="C14" t="s">
        <v>76</v>
      </c>
      <c r="D14" t="s">
        <v>88</v>
      </c>
      <c r="E14">
        <v>24050193</v>
      </c>
      <c r="G14" t="s">
        <v>583</v>
      </c>
      <c r="H14" t="s">
        <v>38</v>
      </c>
      <c r="I14" t="s">
        <v>39</v>
      </c>
      <c r="J14" t="s">
        <v>40</v>
      </c>
      <c r="M14" t="s">
        <v>180</v>
      </c>
      <c r="N14" t="s">
        <v>48</v>
      </c>
      <c r="P14" t="s">
        <v>584</v>
      </c>
      <c r="R14" t="s">
        <v>585</v>
      </c>
      <c r="V14" t="s">
        <v>184</v>
      </c>
      <c r="W14" s="1">
        <v>45246</v>
      </c>
      <c r="X14" s="1">
        <v>45247</v>
      </c>
      <c r="Y14" s="1">
        <v>45383</v>
      </c>
      <c r="Z14" s="1">
        <v>45747</v>
      </c>
      <c r="AA14">
        <v>180971</v>
      </c>
      <c r="AB14">
        <v>77559</v>
      </c>
      <c r="AC14">
        <v>258530</v>
      </c>
      <c r="AD14">
        <v>454781</v>
      </c>
      <c r="AE14">
        <v>194906</v>
      </c>
      <c r="AF14">
        <v>649687</v>
      </c>
      <c r="AG14" t="s">
        <v>461</v>
      </c>
    </row>
    <row r="15" spans="1:33" x14ac:dyDescent="0.3">
      <c r="A15" t="s">
        <v>33</v>
      </c>
      <c r="B15" t="s">
        <v>126</v>
      </c>
      <c r="C15" t="s">
        <v>76</v>
      </c>
      <c r="D15" t="s">
        <v>88</v>
      </c>
      <c r="E15">
        <v>24050201</v>
      </c>
      <c r="G15" t="s">
        <v>586</v>
      </c>
      <c r="H15" t="s">
        <v>38</v>
      </c>
      <c r="I15" t="s">
        <v>39</v>
      </c>
      <c r="J15" t="s">
        <v>40</v>
      </c>
      <c r="M15" t="s">
        <v>587</v>
      </c>
      <c r="N15" t="s">
        <v>93</v>
      </c>
      <c r="P15" t="s">
        <v>355</v>
      </c>
      <c r="R15" t="s">
        <v>588</v>
      </c>
      <c r="W15" s="1">
        <v>45268</v>
      </c>
      <c r="X15" s="1">
        <v>45251</v>
      </c>
      <c r="Y15" s="1">
        <v>45352</v>
      </c>
      <c r="Z15" s="1">
        <v>45716</v>
      </c>
      <c r="AA15">
        <v>29910</v>
      </c>
      <c r="AB15">
        <v>0</v>
      </c>
      <c r="AC15">
        <v>29910</v>
      </c>
      <c r="AD15">
        <v>29910</v>
      </c>
      <c r="AE15">
        <v>0</v>
      </c>
      <c r="AF15">
        <v>29910</v>
      </c>
      <c r="AG15" t="s">
        <v>57</v>
      </c>
    </row>
    <row r="16" spans="1:33" x14ac:dyDescent="0.3">
      <c r="A16" t="s">
        <v>33</v>
      </c>
      <c r="B16" t="s">
        <v>126</v>
      </c>
      <c r="C16" t="s">
        <v>76</v>
      </c>
      <c r="D16" t="s">
        <v>88</v>
      </c>
      <c r="E16">
        <v>24050209</v>
      </c>
      <c r="G16" t="s">
        <v>589</v>
      </c>
      <c r="H16" t="s">
        <v>38</v>
      </c>
      <c r="I16" t="s">
        <v>39</v>
      </c>
      <c r="J16" t="s">
        <v>40</v>
      </c>
      <c r="K16" t="s">
        <v>199</v>
      </c>
      <c r="L16" t="s">
        <v>48</v>
      </c>
      <c r="M16" t="s">
        <v>590</v>
      </c>
      <c r="N16" t="s">
        <v>93</v>
      </c>
      <c r="P16" t="s">
        <v>581</v>
      </c>
      <c r="V16" t="s">
        <v>591</v>
      </c>
      <c r="W16" s="1">
        <v>45280</v>
      </c>
      <c r="X16" s="1">
        <v>45259</v>
      </c>
      <c r="Y16" s="1">
        <v>45505</v>
      </c>
      <c r="Z16" s="1">
        <v>45869</v>
      </c>
      <c r="AA16">
        <v>61758</v>
      </c>
      <c r="AB16">
        <v>29953</v>
      </c>
      <c r="AC16">
        <v>91711</v>
      </c>
      <c r="AD16">
        <v>161617</v>
      </c>
      <c r="AE16">
        <v>78384</v>
      </c>
      <c r="AF16">
        <v>240001</v>
      </c>
      <c r="AG16" t="s">
        <v>95</v>
      </c>
    </row>
    <row r="17" spans="1:33" x14ac:dyDescent="0.3">
      <c r="A17" t="s">
        <v>33</v>
      </c>
      <c r="B17" t="s">
        <v>126</v>
      </c>
      <c r="C17" t="s">
        <v>76</v>
      </c>
      <c r="D17" t="s">
        <v>88</v>
      </c>
      <c r="E17">
        <v>24050212</v>
      </c>
      <c r="G17" t="s">
        <v>592</v>
      </c>
      <c r="H17" t="s">
        <v>38</v>
      </c>
      <c r="I17" t="s">
        <v>39</v>
      </c>
      <c r="J17" t="s">
        <v>40</v>
      </c>
      <c r="M17" t="s">
        <v>587</v>
      </c>
      <c r="N17" t="s">
        <v>93</v>
      </c>
      <c r="P17" t="s">
        <v>94</v>
      </c>
      <c r="R17" t="s">
        <v>510</v>
      </c>
      <c r="W17" s="1">
        <v>45268</v>
      </c>
      <c r="X17" s="1">
        <v>45260</v>
      </c>
      <c r="Y17" s="1">
        <v>45352</v>
      </c>
      <c r="Z17" s="1">
        <v>45716</v>
      </c>
      <c r="AA17">
        <v>30000</v>
      </c>
      <c r="AB17">
        <v>0</v>
      </c>
      <c r="AC17">
        <v>30000</v>
      </c>
      <c r="AD17">
        <v>30000</v>
      </c>
      <c r="AE17">
        <v>0</v>
      </c>
      <c r="AF17">
        <v>30000</v>
      </c>
      <c r="AG17" t="s">
        <v>95</v>
      </c>
    </row>
    <row r="18" spans="1:33" x14ac:dyDescent="0.3">
      <c r="A18" t="s">
        <v>33</v>
      </c>
      <c r="B18" t="s">
        <v>126</v>
      </c>
      <c r="C18" t="s">
        <v>76</v>
      </c>
      <c r="D18" t="s">
        <v>359</v>
      </c>
      <c r="E18">
        <v>24050171</v>
      </c>
      <c r="G18" t="s">
        <v>593</v>
      </c>
      <c r="H18" t="s">
        <v>38</v>
      </c>
      <c r="I18" t="s">
        <v>39</v>
      </c>
      <c r="J18" t="s">
        <v>40</v>
      </c>
      <c r="M18" t="s">
        <v>54</v>
      </c>
      <c r="N18" t="s">
        <v>48</v>
      </c>
      <c r="P18" t="s">
        <v>594</v>
      </c>
      <c r="R18" t="s">
        <v>595</v>
      </c>
      <c r="V18" t="s">
        <v>596</v>
      </c>
      <c r="W18" s="1">
        <v>45236</v>
      </c>
      <c r="X18" s="1">
        <v>45242</v>
      </c>
      <c r="Y18" s="1">
        <v>45427</v>
      </c>
      <c r="Z18" s="1">
        <v>45791</v>
      </c>
      <c r="AA18">
        <v>84852</v>
      </c>
      <c r="AB18">
        <v>25148</v>
      </c>
      <c r="AC18">
        <v>110000</v>
      </c>
      <c r="AD18">
        <v>84852</v>
      </c>
      <c r="AE18">
        <v>25148</v>
      </c>
      <c r="AF18">
        <v>110000</v>
      </c>
    </row>
    <row r="19" spans="1:33" x14ac:dyDescent="0.3">
      <c r="A19" t="s">
        <v>33</v>
      </c>
      <c r="B19" t="s">
        <v>126</v>
      </c>
      <c r="C19" t="s">
        <v>76</v>
      </c>
      <c r="D19" t="s">
        <v>359</v>
      </c>
      <c r="E19">
        <v>24050203</v>
      </c>
      <c r="G19" t="s">
        <v>597</v>
      </c>
      <c r="H19" t="s">
        <v>38</v>
      </c>
      <c r="I19" t="s">
        <v>39</v>
      </c>
      <c r="J19" t="s">
        <v>40</v>
      </c>
      <c r="K19" t="s">
        <v>587</v>
      </c>
      <c r="L19" t="s">
        <v>93</v>
      </c>
      <c r="M19" t="s">
        <v>598</v>
      </c>
      <c r="N19" t="s">
        <v>93</v>
      </c>
      <c r="P19" t="s">
        <v>599</v>
      </c>
      <c r="R19" t="s">
        <v>600</v>
      </c>
      <c r="S19" t="s">
        <v>601</v>
      </c>
      <c r="V19" t="s">
        <v>602</v>
      </c>
      <c r="W19" s="1">
        <v>45268</v>
      </c>
      <c r="X19" s="1">
        <v>45257</v>
      </c>
      <c r="Y19" s="1">
        <v>45352</v>
      </c>
      <c r="Z19" s="1">
        <v>45716</v>
      </c>
      <c r="AA19">
        <v>10000</v>
      </c>
      <c r="AB19">
        <v>0</v>
      </c>
      <c r="AC19">
        <v>10000</v>
      </c>
      <c r="AD19">
        <v>10000</v>
      </c>
      <c r="AE19">
        <v>0</v>
      </c>
      <c r="AF19">
        <v>10000</v>
      </c>
      <c r="AG19" t="s">
        <v>57</v>
      </c>
    </row>
    <row r="20" spans="1:33" x14ac:dyDescent="0.3">
      <c r="A20" t="s">
        <v>33</v>
      </c>
      <c r="B20" t="s">
        <v>126</v>
      </c>
      <c r="C20" t="s">
        <v>76</v>
      </c>
      <c r="D20" t="s">
        <v>98</v>
      </c>
      <c r="E20">
        <v>24050166</v>
      </c>
      <c r="G20" t="s">
        <v>603</v>
      </c>
      <c r="H20" t="s">
        <v>38</v>
      </c>
      <c r="I20" t="s">
        <v>39</v>
      </c>
      <c r="J20" t="s">
        <v>40</v>
      </c>
      <c r="M20" t="s">
        <v>54</v>
      </c>
      <c r="N20" t="s">
        <v>48</v>
      </c>
      <c r="P20" t="s">
        <v>604</v>
      </c>
      <c r="R20" t="s">
        <v>605</v>
      </c>
      <c r="V20" t="s">
        <v>606</v>
      </c>
      <c r="W20" s="1">
        <v>45239</v>
      </c>
      <c r="X20" s="1">
        <v>45239</v>
      </c>
      <c r="Y20" s="1">
        <v>45383</v>
      </c>
      <c r="Z20" s="1">
        <v>45747</v>
      </c>
      <c r="AA20">
        <v>202020</v>
      </c>
      <c r="AB20">
        <v>97980</v>
      </c>
      <c r="AC20">
        <v>300000</v>
      </c>
      <c r="AD20">
        <v>808080</v>
      </c>
      <c r="AE20">
        <v>391920</v>
      </c>
      <c r="AF20">
        <v>1200000</v>
      </c>
      <c r="AG20" t="s">
        <v>57</v>
      </c>
    </row>
    <row r="21" spans="1:33" x14ac:dyDescent="0.3">
      <c r="A21" t="s">
        <v>33</v>
      </c>
      <c r="B21" t="s">
        <v>126</v>
      </c>
      <c r="C21" t="s">
        <v>76</v>
      </c>
      <c r="D21" t="s">
        <v>98</v>
      </c>
      <c r="E21">
        <v>24050184</v>
      </c>
      <c r="G21" t="s">
        <v>607</v>
      </c>
      <c r="H21" t="s">
        <v>38</v>
      </c>
      <c r="I21" t="s">
        <v>39</v>
      </c>
      <c r="J21" t="s">
        <v>40</v>
      </c>
      <c r="M21" t="s">
        <v>608</v>
      </c>
      <c r="N21" t="s">
        <v>42</v>
      </c>
      <c r="P21" t="s">
        <v>517</v>
      </c>
      <c r="W21" t="s">
        <v>44</v>
      </c>
      <c r="X21" s="1">
        <v>45244</v>
      </c>
      <c r="Y21" s="1">
        <v>45261</v>
      </c>
      <c r="Z21" s="1">
        <v>45382</v>
      </c>
      <c r="AA21">
        <v>8000</v>
      </c>
      <c r="AB21">
        <v>2080</v>
      </c>
      <c r="AC21">
        <v>10080</v>
      </c>
      <c r="AD21">
        <v>8000</v>
      </c>
      <c r="AE21">
        <v>2080</v>
      </c>
      <c r="AF21">
        <v>10080</v>
      </c>
      <c r="AG21" t="s">
        <v>202</v>
      </c>
    </row>
    <row r="22" spans="1:33" x14ac:dyDescent="0.3">
      <c r="A22" t="s">
        <v>33</v>
      </c>
      <c r="B22" t="s">
        <v>126</v>
      </c>
      <c r="C22" t="s">
        <v>76</v>
      </c>
      <c r="D22" t="s">
        <v>98</v>
      </c>
      <c r="E22">
        <v>24050191</v>
      </c>
      <c r="G22" t="s">
        <v>609</v>
      </c>
      <c r="H22" t="s">
        <v>38</v>
      </c>
      <c r="I22" t="s">
        <v>39</v>
      </c>
      <c r="J22" t="s">
        <v>40</v>
      </c>
      <c r="M22" t="s">
        <v>54</v>
      </c>
      <c r="N22" t="s">
        <v>48</v>
      </c>
      <c r="O22">
        <v>2407845</v>
      </c>
      <c r="P22" t="s">
        <v>100</v>
      </c>
      <c r="R22" t="s">
        <v>610</v>
      </c>
      <c r="S22" t="s">
        <v>611</v>
      </c>
      <c r="V22" t="s">
        <v>571</v>
      </c>
      <c r="W22" s="1">
        <v>45245</v>
      </c>
      <c r="X22" s="1">
        <v>45245</v>
      </c>
      <c r="Y22" s="1">
        <v>45428</v>
      </c>
      <c r="Z22" s="1">
        <v>45792</v>
      </c>
      <c r="AA22">
        <v>1104634</v>
      </c>
      <c r="AB22">
        <v>37459</v>
      </c>
      <c r="AC22">
        <v>1142093</v>
      </c>
      <c r="AD22">
        <v>1283966</v>
      </c>
      <c r="AE22">
        <v>108536</v>
      </c>
      <c r="AF22">
        <v>1392502</v>
      </c>
      <c r="AG22" t="s">
        <v>612</v>
      </c>
    </row>
    <row r="23" spans="1:33" x14ac:dyDescent="0.3">
      <c r="A23" t="s">
        <v>33</v>
      </c>
      <c r="B23" t="s">
        <v>126</v>
      </c>
      <c r="C23" t="s">
        <v>76</v>
      </c>
      <c r="D23" t="s">
        <v>98</v>
      </c>
      <c r="E23">
        <v>24050215</v>
      </c>
      <c r="G23" t="s">
        <v>613</v>
      </c>
      <c r="H23" t="s">
        <v>38</v>
      </c>
      <c r="I23" t="s">
        <v>39</v>
      </c>
      <c r="J23" t="s">
        <v>40</v>
      </c>
      <c r="M23" t="s">
        <v>614</v>
      </c>
      <c r="N23" t="s">
        <v>42</v>
      </c>
      <c r="P23" t="s">
        <v>615</v>
      </c>
      <c r="W23" s="1">
        <v>45260</v>
      </c>
      <c r="X23" s="1">
        <v>45260</v>
      </c>
      <c r="Y23" s="1">
        <v>45292</v>
      </c>
      <c r="Z23" s="1">
        <v>45657</v>
      </c>
      <c r="AA23">
        <v>67333</v>
      </c>
      <c r="AB23">
        <v>32656</v>
      </c>
      <c r="AC23">
        <v>99989</v>
      </c>
      <c r="AD23">
        <v>67333</v>
      </c>
      <c r="AE23">
        <v>32656</v>
      </c>
      <c r="AF23">
        <v>99989</v>
      </c>
      <c r="AG23" t="s">
        <v>202</v>
      </c>
    </row>
    <row r="24" spans="1:33" x14ac:dyDescent="0.3">
      <c r="A24" t="s">
        <v>33</v>
      </c>
      <c r="B24" t="s">
        <v>126</v>
      </c>
      <c r="C24" t="s">
        <v>101</v>
      </c>
      <c r="D24" t="s">
        <v>222</v>
      </c>
      <c r="E24">
        <v>24050194</v>
      </c>
      <c r="G24" t="s">
        <v>616</v>
      </c>
      <c r="H24" t="s">
        <v>330</v>
      </c>
      <c r="I24" t="s">
        <v>39</v>
      </c>
      <c r="J24" t="s">
        <v>40</v>
      </c>
      <c r="M24" t="s">
        <v>54</v>
      </c>
      <c r="N24" t="s">
        <v>48</v>
      </c>
      <c r="O24">
        <v>2408955</v>
      </c>
      <c r="P24" t="s">
        <v>225</v>
      </c>
      <c r="V24" t="s">
        <v>617</v>
      </c>
      <c r="W24" t="s">
        <v>44</v>
      </c>
      <c r="X24" s="1">
        <v>45247</v>
      </c>
      <c r="Y24" s="1">
        <v>45413</v>
      </c>
      <c r="Z24" s="1">
        <v>45777</v>
      </c>
      <c r="AA24">
        <v>21989</v>
      </c>
      <c r="AB24">
        <v>10664</v>
      </c>
      <c r="AC24">
        <v>32653</v>
      </c>
      <c r="AD24">
        <v>21989</v>
      </c>
      <c r="AE24">
        <v>10664</v>
      </c>
      <c r="AF24">
        <v>32653</v>
      </c>
      <c r="AG24" t="s">
        <v>618</v>
      </c>
    </row>
    <row r="25" spans="1:33" x14ac:dyDescent="0.3">
      <c r="A25" t="s">
        <v>33</v>
      </c>
      <c r="B25" t="s">
        <v>126</v>
      </c>
      <c r="C25" t="s">
        <v>113</v>
      </c>
      <c r="D25" t="s">
        <v>114</v>
      </c>
      <c r="E25">
        <v>24050176</v>
      </c>
      <c r="G25" t="s">
        <v>619</v>
      </c>
      <c r="H25" t="s">
        <v>38</v>
      </c>
      <c r="I25" t="s">
        <v>39</v>
      </c>
      <c r="J25" t="s">
        <v>40</v>
      </c>
      <c r="M25" t="s">
        <v>392</v>
      </c>
      <c r="N25" t="s">
        <v>42</v>
      </c>
      <c r="P25" t="s">
        <v>116</v>
      </c>
      <c r="W25" t="s">
        <v>44</v>
      </c>
      <c r="X25" s="1">
        <v>45243</v>
      </c>
      <c r="Y25" s="1">
        <v>45292</v>
      </c>
      <c r="Z25" s="1">
        <v>45657</v>
      </c>
      <c r="AA25">
        <v>121456</v>
      </c>
      <c r="AB25">
        <v>31579</v>
      </c>
      <c r="AC25">
        <v>153035</v>
      </c>
      <c r="AD25">
        <v>121456</v>
      </c>
      <c r="AE25">
        <v>31579</v>
      </c>
      <c r="AF25">
        <v>153035</v>
      </c>
    </row>
    <row r="26" spans="1:33" x14ac:dyDescent="0.3">
      <c r="A26" t="s">
        <v>33</v>
      </c>
      <c r="B26" t="s">
        <v>126</v>
      </c>
      <c r="C26" t="s">
        <v>113</v>
      </c>
      <c r="D26" t="s">
        <v>620</v>
      </c>
      <c r="E26">
        <v>24050208</v>
      </c>
      <c r="G26" t="s">
        <v>621</v>
      </c>
      <c r="H26" t="s">
        <v>38</v>
      </c>
      <c r="I26" t="s">
        <v>39</v>
      </c>
      <c r="J26" t="s">
        <v>131</v>
      </c>
      <c r="M26" t="s">
        <v>622</v>
      </c>
      <c r="N26" t="s">
        <v>48</v>
      </c>
      <c r="P26" t="s">
        <v>623</v>
      </c>
      <c r="R26" t="s">
        <v>624</v>
      </c>
      <c r="V26" t="s">
        <v>625</v>
      </c>
      <c r="W26" s="1">
        <v>45259</v>
      </c>
      <c r="X26" s="1">
        <v>45259</v>
      </c>
      <c r="Y26" s="1">
        <v>45566</v>
      </c>
      <c r="Z26" s="1">
        <v>45747</v>
      </c>
      <c r="AA26">
        <v>42564</v>
      </c>
      <c r="AB26">
        <v>7436</v>
      </c>
      <c r="AC26">
        <v>50000</v>
      </c>
      <c r="AD26">
        <v>42564</v>
      </c>
      <c r="AE26">
        <v>7436</v>
      </c>
      <c r="AF26">
        <v>50000</v>
      </c>
    </row>
    <row r="27" spans="1:33" x14ac:dyDescent="0.3">
      <c r="A27" t="s">
        <v>33</v>
      </c>
      <c r="B27" t="s">
        <v>126</v>
      </c>
      <c r="C27" t="s">
        <v>128</v>
      </c>
      <c r="D27" t="s">
        <v>128</v>
      </c>
      <c r="E27">
        <v>24050163</v>
      </c>
      <c r="G27" t="s">
        <v>626</v>
      </c>
      <c r="H27" t="s">
        <v>38</v>
      </c>
      <c r="I27" t="s">
        <v>39</v>
      </c>
      <c r="J27" t="s">
        <v>131</v>
      </c>
      <c r="M27" t="s">
        <v>146</v>
      </c>
      <c r="N27" t="s">
        <v>124</v>
      </c>
      <c r="P27" t="s">
        <v>133</v>
      </c>
      <c r="W27" t="s">
        <v>44</v>
      </c>
      <c r="X27" s="1">
        <v>45233</v>
      </c>
      <c r="Y27" s="1">
        <v>45292</v>
      </c>
      <c r="Z27" s="1">
        <v>45657</v>
      </c>
      <c r="AA27">
        <v>47394</v>
      </c>
      <c r="AB27">
        <v>7109</v>
      </c>
      <c r="AC27">
        <v>54503</v>
      </c>
      <c r="AD27">
        <v>47394</v>
      </c>
      <c r="AE27">
        <v>7109</v>
      </c>
      <c r="AF27">
        <v>54503</v>
      </c>
    </row>
    <row r="28" spans="1:33" x14ac:dyDescent="0.3">
      <c r="A28" t="s">
        <v>33</v>
      </c>
      <c r="B28" t="s">
        <v>126</v>
      </c>
      <c r="C28" t="s">
        <v>246</v>
      </c>
      <c r="D28" t="s">
        <v>247</v>
      </c>
      <c r="E28">
        <v>24050205</v>
      </c>
      <c r="G28" t="s">
        <v>627</v>
      </c>
      <c r="H28" t="s">
        <v>38</v>
      </c>
      <c r="I28" t="s">
        <v>628</v>
      </c>
      <c r="J28" t="s">
        <v>40</v>
      </c>
      <c r="M28" t="s">
        <v>629</v>
      </c>
      <c r="N28" t="s">
        <v>42</v>
      </c>
      <c r="P28" t="s">
        <v>630</v>
      </c>
      <c r="R28" t="s">
        <v>250</v>
      </c>
      <c r="S28" t="s">
        <v>631</v>
      </c>
      <c r="W28" t="s">
        <v>44</v>
      </c>
      <c r="X28" s="1">
        <v>45258</v>
      </c>
      <c r="Y28" s="1">
        <v>45292</v>
      </c>
      <c r="Z28" s="1">
        <v>45657</v>
      </c>
      <c r="AA28">
        <v>167222</v>
      </c>
      <c r="AB28">
        <v>43478</v>
      </c>
      <c r="AC28">
        <v>210700</v>
      </c>
      <c r="AD28">
        <v>167222</v>
      </c>
      <c r="AE28">
        <v>43478</v>
      </c>
      <c r="AF28">
        <v>210700</v>
      </c>
      <c r="AG28" t="s">
        <v>632</v>
      </c>
    </row>
    <row r="29" spans="1:33" x14ac:dyDescent="0.3">
      <c r="A29" t="s">
        <v>33</v>
      </c>
      <c r="B29" t="s">
        <v>126</v>
      </c>
      <c r="C29" t="s">
        <v>246</v>
      </c>
      <c r="D29" t="s">
        <v>633</v>
      </c>
      <c r="E29">
        <v>24050192</v>
      </c>
      <c r="G29" t="s">
        <v>634</v>
      </c>
      <c r="H29" t="s">
        <v>38</v>
      </c>
      <c r="I29" t="s">
        <v>39</v>
      </c>
      <c r="J29" t="s">
        <v>40</v>
      </c>
      <c r="M29" t="s">
        <v>47</v>
      </c>
      <c r="N29" t="s">
        <v>48</v>
      </c>
      <c r="P29" t="s">
        <v>635</v>
      </c>
      <c r="S29" t="s">
        <v>636</v>
      </c>
      <c r="V29" t="s">
        <v>637</v>
      </c>
      <c r="W29" s="1">
        <v>45245</v>
      </c>
      <c r="X29" s="1">
        <v>45247</v>
      </c>
      <c r="Y29" s="1">
        <v>45474</v>
      </c>
      <c r="Z29" s="1">
        <v>45838</v>
      </c>
      <c r="AA29">
        <v>339145</v>
      </c>
      <c r="AB29">
        <v>0</v>
      </c>
      <c r="AC29">
        <v>339145</v>
      </c>
      <c r="AD29">
        <v>339145</v>
      </c>
      <c r="AE29">
        <v>0</v>
      </c>
      <c r="AF29">
        <v>339145</v>
      </c>
      <c r="AG29" t="s">
        <v>632</v>
      </c>
    </row>
    <row r="30" spans="1:33" x14ac:dyDescent="0.3">
      <c r="A30" t="s">
        <v>33</v>
      </c>
      <c r="B30" t="s">
        <v>126</v>
      </c>
      <c r="C30" t="s">
        <v>246</v>
      </c>
      <c r="D30" t="s">
        <v>252</v>
      </c>
      <c r="E30">
        <v>24050188</v>
      </c>
      <c r="G30" t="s">
        <v>638</v>
      </c>
      <c r="H30" t="s">
        <v>38</v>
      </c>
      <c r="I30" t="s">
        <v>39</v>
      </c>
      <c r="J30" t="s">
        <v>131</v>
      </c>
      <c r="M30" t="s">
        <v>505</v>
      </c>
      <c r="N30" t="s">
        <v>105</v>
      </c>
      <c r="P30" t="s">
        <v>254</v>
      </c>
      <c r="V30" t="s">
        <v>639</v>
      </c>
      <c r="W30" s="1">
        <v>45245</v>
      </c>
      <c r="X30" s="1">
        <v>45244</v>
      </c>
      <c r="Y30" s="1">
        <v>45474</v>
      </c>
      <c r="Z30" s="1">
        <v>45838</v>
      </c>
      <c r="AA30">
        <v>123615</v>
      </c>
      <c r="AB30">
        <v>24868</v>
      </c>
      <c r="AC30">
        <v>148483</v>
      </c>
      <c r="AD30">
        <v>150645</v>
      </c>
      <c r="AE30">
        <v>33247</v>
      </c>
      <c r="AF30">
        <v>183892</v>
      </c>
    </row>
    <row r="31" spans="1:33" x14ac:dyDescent="0.3">
      <c r="A31" t="s">
        <v>33</v>
      </c>
      <c r="B31" t="s">
        <v>544</v>
      </c>
      <c r="C31" t="s">
        <v>126</v>
      </c>
      <c r="D31" t="s">
        <v>309</v>
      </c>
      <c r="E31">
        <v>24050165</v>
      </c>
      <c r="G31" t="s">
        <v>640</v>
      </c>
      <c r="H31" t="s">
        <v>38</v>
      </c>
      <c r="I31" t="s">
        <v>39</v>
      </c>
      <c r="J31" t="s">
        <v>131</v>
      </c>
      <c r="M31" t="s">
        <v>641</v>
      </c>
      <c r="N31" t="s">
        <v>124</v>
      </c>
      <c r="P31" t="s">
        <v>312</v>
      </c>
      <c r="R31" t="s">
        <v>315</v>
      </c>
      <c r="S31" t="s">
        <v>316</v>
      </c>
      <c r="W31" s="1">
        <v>45238</v>
      </c>
      <c r="X31" s="1">
        <v>45238</v>
      </c>
      <c r="Y31" s="1">
        <v>45200</v>
      </c>
      <c r="Z31" s="1">
        <v>45565</v>
      </c>
      <c r="AA31">
        <v>1613000</v>
      </c>
      <c r="AB31">
        <v>0</v>
      </c>
      <c r="AC31">
        <v>1613000</v>
      </c>
      <c r="AD31">
        <v>1613000</v>
      </c>
      <c r="AE31">
        <v>0</v>
      </c>
      <c r="AF31">
        <v>1613000</v>
      </c>
    </row>
    <row r="32" spans="1:33" x14ac:dyDescent="0.3">
      <c r="A32" t="s">
        <v>33</v>
      </c>
      <c r="B32" t="s">
        <v>544</v>
      </c>
      <c r="C32" t="s">
        <v>126</v>
      </c>
      <c r="D32" t="s">
        <v>309</v>
      </c>
      <c r="E32">
        <v>24050195</v>
      </c>
      <c r="G32" t="s">
        <v>642</v>
      </c>
      <c r="H32" t="s">
        <v>38</v>
      </c>
      <c r="I32" t="s">
        <v>628</v>
      </c>
      <c r="J32" t="s">
        <v>131</v>
      </c>
      <c r="M32" t="s">
        <v>641</v>
      </c>
      <c r="N32" t="s">
        <v>124</v>
      </c>
      <c r="P32" t="s">
        <v>312</v>
      </c>
      <c r="R32" t="s">
        <v>315</v>
      </c>
      <c r="S32" t="s">
        <v>316</v>
      </c>
      <c r="W32" t="s">
        <v>44</v>
      </c>
      <c r="X32" s="1">
        <v>45247</v>
      </c>
      <c r="Y32" s="1">
        <v>45200</v>
      </c>
      <c r="Z32" s="1">
        <v>45565</v>
      </c>
      <c r="AA32">
        <v>1085427</v>
      </c>
      <c r="AB32">
        <v>0</v>
      </c>
      <c r="AC32">
        <v>1085427</v>
      </c>
      <c r="AD32">
        <v>1085427</v>
      </c>
      <c r="AE32">
        <v>0</v>
      </c>
      <c r="AF32">
        <v>1085427</v>
      </c>
    </row>
    <row r="33" spans="1:33" x14ac:dyDescent="0.3">
      <c r="A33" t="s">
        <v>33</v>
      </c>
      <c r="B33" t="s">
        <v>544</v>
      </c>
      <c r="C33" t="s">
        <v>126</v>
      </c>
      <c r="D33" t="s">
        <v>309</v>
      </c>
      <c r="E33">
        <v>24050196</v>
      </c>
      <c r="G33" t="s">
        <v>643</v>
      </c>
      <c r="H33" t="s">
        <v>38</v>
      </c>
      <c r="I33" t="s">
        <v>628</v>
      </c>
      <c r="J33" t="s">
        <v>131</v>
      </c>
      <c r="M33" t="s">
        <v>641</v>
      </c>
      <c r="N33" t="s">
        <v>124</v>
      </c>
      <c r="P33" t="s">
        <v>312</v>
      </c>
      <c r="R33" t="s">
        <v>315</v>
      </c>
      <c r="S33" t="s">
        <v>316</v>
      </c>
      <c r="W33" t="s">
        <v>44</v>
      </c>
      <c r="X33" s="1">
        <v>45247</v>
      </c>
      <c r="Y33" s="1">
        <v>45200</v>
      </c>
      <c r="Z33" s="1">
        <v>45565</v>
      </c>
      <c r="AA33">
        <v>156429</v>
      </c>
      <c r="AB33">
        <v>0</v>
      </c>
      <c r="AC33">
        <v>156429</v>
      </c>
      <c r="AD33">
        <v>156429</v>
      </c>
      <c r="AE33">
        <v>0</v>
      </c>
      <c r="AF33">
        <v>156429</v>
      </c>
    </row>
    <row r="34" spans="1:33" x14ac:dyDescent="0.3">
      <c r="A34" t="s">
        <v>33</v>
      </c>
      <c r="B34" t="s">
        <v>544</v>
      </c>
      <c r="C34" t="s">
        <v>126</v>
      </c>
      <c r="D34" t="s">
        <v>309</v>
      </c>
      <c r="E34">
        <v>24050197</v>
      </c>
      <c r="G34" t="s">
        <v>644</v>
      </c>
      <c r="H34" t="s">
        <v>38</v>
      </c>
      <c r="I34" t="s">
        <v>628</v>
      </c>
      <c r="J34" t="s">
        <v>131</v>
      </c>
      <c r="M34" t="s">
        <v>641</v>
      </c>
      <c r="N34" t="s">
        <v>124</v>
      </c>
      <c r="P34" t="s">
        <v>312</v>
      </c>
      <c r="R34" t="s">
        <v>315</v>
      </c>
      <c r="S34" t="s">
        <v>316</v>
      </c>
      <c r="W34" t="s">
        <v>44</v>
      </c>
      <c r="X34" s="1">
        <v>45247</v>
      </c>
      <c r="Y34" s="1">
        <v>45200</v>
      </c>
      <c r="Z34" s="1">
        <v>45565</v>
      </c>
      <c r="AA34">
        <v>46005</v>
      </c>
      <c r="AB34">
        <v>0</v>
      </c>
      <c r="AC34">
        <v>46005</v>
      </c>
      <c r="AD34">
        <v>46005</v>
      </c>
      <c r="AE34">
        <v>0</v>
      </c>
      <c r="AF34">
        <v>46005</v>
      </c>
    </row>
    <row r="35" spans="1:33" x14ac:dyDescent="0.3">
      <c r="A35" t="s">
        <v>33</v>
      </c>
      <c r="B35" t="s">
        <v>544</v>
      </c>
      <c r="C35" t="s">
        <v>126</v>
      </c>
      <c r="D35" t="s">
        <v>309</v>
      </c>
      <c r="E35">
        <v>24050198</v>
      </c>
      <c r="G35" t="s">
        <v>645</v>
      </c>
      <c r="H35" t="s">
        <v>38</v>
      </c>
      <c r="I35" t="s">
        <v>628</v>
      </c>
      <c r="J35" t="s">
        <v>131</v>
      </c>
      <c r="M35" t="s">
        <v>641</v>
      </c>
      <c r="N35" t="s">
        <v>124</v>
      </c>
      <c r="P35" t="s">
        <v>312</v>
      </c>
      <c r="R35" t="s">
        <v>315</v>
      </c>
      <c r="S35" t="s">
        <v>316</v>
      </c>
      <c r="W35" t="s">
        <v>44</v>
      </c>
      <c r="X35" s="1">
        <v>45247</v>
      </c>
      <c r="Y35" s="1">
        <v>45200</v>
      </c>
      <c r="Z35" s="1">
        <v>45565</v>
      </c>
      <c r="AA35">
        <v>62370</v>
      </c>
      <c r="AB35">
        <v>0</v>
      </c>
      <c r="AC35">
        <v>62370</v>
      </c>
      <c r="AD35">
        <v>62370</v>
      </c>
      <c r="AE35">
        <v>0</v>
      </c>
      <c r="AF35">
        <v>62370</v>
      </c>
    </row>
    <row r="36" spans="1:33" x14ac:dyDescent="0.3">
      <c r="A36" t="s">
        <v>33</v>
      </c>
      <c r="B36" t="s">
        <v>544</v>
      </c>
      <c r="C36" t="s">
        <v>126</v>
      </c>
      <c r="D36" t="s">
        <v>309</v>
      </c>
      <c r="E36">
        <v>24050199</v>
      </c>
      <c r="G36" t="s">
        <v>646</v>
      </c>
      <c r="H36" t="s">
        <v>38</v>
      </c>
      <c r="I36" t="s">
        <v>628</v>
      </c>
      <c r="J36" t="s">
        <v>131</v>
      </c>
      <c r="M36" t="s">
        <v>641</v>
      </c>
      <c r="N36" t="s">
        <v>124</v>
      </c>
      <c r="P36" t="s">
        <v>312</v>
      </c>
      <c r="R36" t="s">
        <v>315</v>
      </c>
      <c r="S36" t="s">
        <v>316</v>
      </c>
      <c r="W36" t="s">
        <v>44</v>
      </c>
      <c r="X36" s="1">
        <v>45247</v>
      </c>
      <c r="Y36" s="1">
        <v>45200</v>
      </c>
      <c r="Z36" s="1">
        <v>45565</v>
      </c>
      <c r="AA36">
        <v>17848</v>
      </c>
      <c r="AB36">
        <v>0</v>
      </c>
      <c r="AC36">
        <v>17848</v>
      </c>
      <c r="AD36">
        <v>17848</v>
      </c>
      <c r="AE36">
        <v>0</v>
      </c>
      <c r="AF36">
        <v>17848</v>
      </c>
    </row>
    <row r="37" spans="1:33" x14ac:dyDescent="0.3">
      <c r="A37" t="s">
        <v>33</v>
      </c>
      <c r="B37" t="s">
        <v>544</v>
      </c>
      <c r="C37" t="s">
        <v>126</v>
      </c>
      <c r="D37" t="s">
        <v>309</v>
      </c>
      <c r="E37">
        <v>24050200</v>
      </c>
      <c r="G37" t="s">
        <v>647</v>
      </c>
      <c r="H37" t="s">
        <v>38</v>
      </c>
      <c r="I37" t="s">
        <v>628</v>
      </c>
      <c r="J37" t="s">
        <v>131</v>
      </c>
      <c r="M37" t="s">
        <v>641</v>
      </c>
      <c r="N37" t="s">
        <v>124</v>
      </c>
      <c r="P37" t="s">
        <v>312</v>
      </c>
      <c r="R37" t="s">
        <v>315</v>
      </c>
      <c r="S37" t="s">
        <v>316</v>
      </c>
      <c r="W37" t="s">
        <v>44</v>
      </c>
      <c r="X37" s="1">
        <v>45247</v>
      </c>
      <c r="Y37" s="1">
        <v>45200</v>
      </c>
      <c r="Z37" s="1">
        <v>45565</v>
      </c>
      <c r="AA37">
        <v>69113</v>
      </c>
      <c r="AB37">
        <v>0</v>
      </c>
      <c r="AC37">
        <v>69113</v>
      </c>
      <c r="AD37">
        <v>69113</v>
      </c>
      <c r="AE37">
        <v>0</v>
      </c>
      <c r="AF37">
        <v>69113</v>
      </c>
    </row>
    <row r="38" spans="1:33" x14ac:dyDescent="0.3">
      <c r="A38" t="s">
        <v>33</v>
      </c>
      <c r="B38" t="s">
        <v>544</v>
      </c>
      <c r="C38" t="s">
        <v>126</v>
      </c>
      <c r="D38" t="s">
        <v>113</v>
      </c>
      <c r="E38">
        <v>24050211</v>
      </c>
      <c r="G38" t="s">
        <v>648</v>
      </c>
      <c r="H38" t="s">
        <v>38</v>
      </c>
      <c r="I38" t="s">
        <v>39</v>
      </c>
      <c r="J38" t="s">
        <v>40</v>
      </c>
      <c r="K38" t="s">
        <v>649</v>
      </c>
      <c r="L38" t="s">
        <v>48</v>
      </c>
      <c r="M38" t="s">
        <v>650</v>
      </c>
      <c r="N38" t="s">
        <v>93</v>
      </c>
      <c r="P38" t="s">
        <v>651</v>
      </c>
      <c r="R38" t="s">
        <v>652</v>
      </c>
      <c r="S38" t="s">
        <v>653</v>
      </c>
      <c r="V38" t="s">
        <v>654</v>
      </c>
      <c r="W38" s="1">
        <v>45264</v>
      </c>
      <c r="X38" s="1">
        <v>45260</v>
      </c>
      <c r="Y38" s="1">
        <v>45200</v>
      </c>
      <c r="Z38" s="1">
        <v>45565</v>
      </c>
      <c r="AA38">
        <v>403493</v>
      </c>
      <c r="AB38">
        <v>195694</v>
      </c>
      <c r="AC38">
        <v>599187</v>
      </c>
      <c r="AD38">
        <v>1211466</v>
      </c>
      <c r="AE38">
        <v>587561</v>
      </c>
      <c r="AF38">
        <v>1799027</v>
      </c>
      <c r="AG38" t="s">
        <v>655</v>
      </c>
    </row>
    <row r="39" spans="1:33" x14ac:dyDescent="0.3">
      <c r="A39" t="s">
        <v>33</v>
      </c>
      <c r="B39" t="s">
        <v>544</v>
      </c>
      <c r="C39" t="s">
        <v>126</v>
      </c>
      <c r="D39" t="s">
        <v>404</v>
      </c>
      <c r="E39">
        <v>24050206</v>
      </c>
      <c r="G39" t="s">
        <v>656</v>
      </c>
      <c r="H39" t="s">
        <v>38</v>
      </c>
      <c r="I39" t="s">
        <v>39</v>
      </c>
      <c r="J39" t="s">
        <v>71</v>
      </c>
      <c r="M39" t="s">
        <v>132</v>
      </c>
      <c r="N39" t="s">
        <v>105</v>
      </c>
      <c r="P39" t="s">
        <v>657</v>
      </c>
      <c r="R39" t="s">
        <v>658</v>
      </c>
      <c r="S39" t="s">
        <v>659</v>
      </c>
      <c r="W39" s="1">
        <v>45258</v>
      </c>
      <c r="X39" s="1">
        <v>45259</v>
      </c>
      <c r="Y39" s="1">
        <v>45292</v>
      </c>
      <c r="Z39" s="1">
        <v>45657</v>
      </c>
      <c r="AA39">
        <v>183268</v>
      </c>
      <c r="AB39">
        <v>0</v>
      </c>
      <c r="AC39">
        <v>183268</v>
      </c>
      <c r="AD39">
        <v>354242</v>
      </c>
      <c r="AE39">
        <v>0</v>
      </c>
      <c r="AF39">
        <v>354242</v>
      </c>
    </row>
    <row r="40" spans="1:33" x14ac:dyDescent="0.3">
      <c r="A40" t="s">
        <v>33</v>
      </c>
      <c r="B40" t="s">
        <v>544</v>
      </c>
      <c r="C40" t="s">
        <v>126</v>
      </c>
      <c r="D40" t="s">
        <v>660</v>
      </c>
      <c r="E40">
        <v>24050175</v>
      </c>
      <c r="G40" t="s">
        <v>661</v>
      </c>
      <c r="H40" t="s">
        <v>38</v>
      </c>
      <c r="I40" t="s">
        <v>39</v>
      </c>
      <c r="J40" t="s">
        <v>40</v>
      </c>
      <c r="M40" t="s">
        <v>590</v>
      </c>
      <c r="N40" t="s">
        <v>93</v>
      </c>
      <c r="P40" t="s">
        <v>662</v>
      </c>
      <c r="W40" s="1">
        <v>45247</v>
      </c>
      <c r="X40" s="1">
        <v>45243</v>
      </c>
      <c r="Y40" s="1">
        <v>45474</v>
      </c>
      <c r="Z40" s="1">
        <v>45838</v>
      </c>
      <c r="AA40">
        <v>30604</v>
      </c>
      <c r="AB40">
        <v>5294</v>
      </c>
      <c r="AC40">
        <v>35898</v>
      </c>
      <c r="AD40">
        <v>154627</v>
      </c>
      <c r="AE40">
        <v>26270</v>
      </c>
      <c r="AF40">
        <v>180897</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06665-29EF-42F3-B17E-45C7B6C99C63}">
  <dimension ref="A1:AG23"/>
  <sheetViews>
    <sheetView topLeftCell="G1" workbookViewId="0">
      <selection activeCell="A2" sqref="A2:AG23"/>
    </sheetView>
  </sheetViews>
  <sheetFormatPr defaultRowHeight="14.4" x14ac:dyDescent="0.3"/>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126</v>
      </c>
      <c r="C2" t="s">
        <v>35</v>
      </c>
      <c r="D2" t="s">
        <v>673</v>
      </c>
      <c r="E2">
        <v>24060244</v>
      </c>
      <c r="G2" t="s">
        <v>674</v>
      </c>
      <c r="H2" t="s">
        <v>38</v>
      </c>
      <c r="I2" t="s">
        <v>39</v>
      </c>
      <c r="J2" t="s">
        <v>40</v>
      </c>
      <c r="M2" t="s">
        <v>675</v>
      </c>
      <c r="N2" t="s">
        <v>42</v>
      </c>
      <c r="P2" t="s">
        <v>55</v>
      </c>
      <c r="S2" t="s">
        <v>676</v>
      </c>
      <c r="W2" t="s">
        <v>44</v>
      </c>
      <c r="X2" s="1">
        <v>45282</v>
      </c>
      <c r="Y2" s="1">
        <v>45200</v>
      </c>
      <c r="Z2" s="1">
        <v>45565</v>
      </c>
      <c r="AA2">
        <v>219395</v>
      </c>
      <c r="AB2">
        <v>106407</v>
      </c>
      <c r="AC2">
        <v>325802</v>
      </c>
      <c r="AD2">
        <v>219395</v>
      </c>
      <c r="AE2">
        <v>106407</v>
      </c>
      <c r="AF2">
        <v>325802</v>
      </c>
      <c r="AG2" t="s">
        <v>178</v>
      </c>
    </row>
    <row r="3" spans="1:33" x14ac:dyDescent="0.3">
      <c r="A3" t="s">
        <v>33</v>
      </c>
      <c r="B3" t="s">
        <v>126</v>
      </c>
      <c r="C3" t="s">
        <v>35</v>
      </c>
      <c r="D3" t="s">
        <v>36</v>
      </c>
      <c r="E3">
        <v>24060226</v>
      </c>
      <c r="G3" t="s">
        <v>677</v>
      </c>
      <c r="H3" t="s">
        <v>38</v>
      </c>
      <c r="I3" t="s">
        <v>39</v>
      </c>
      <c r="J3" t="s">
        <v>40</v>
      </c>
      <c r="M3" t="s">
        <v>587</v>
      </c>
      <c r="N3" t="s">
        <v>93</v>
      </c>
      <c r="P3" t="s">
        <v>678</v>
      </c>
      <c r="R3" t="s">
        <v>679</v>
      </c>
      <c r="V3" t="s">
        <v>602</v>
      </c>
      <c r="W3" s="1">
        <v>45268</v>
      </c>
      <c r="X3" s="1">
        <v>45268</v>
      </c>
      <c r="Y3" s="1">
        <v>45352</v>
      </c>
      <c r="Z3" s="1">
        <v>45690</v>
      </c>
      <c r="AA3">
        <v>29996</v>
      </c>
      <c r="AB3">
        <v>0</v>
      </c>
      <c r="AC3">
        <v>29996</v>
      </c>
      <c r="AD3">
        <v>29996</v>
      </c>
      <c r="AE3">
        <v>0</v>
      </c>
      <c r="AF3">
        <v>29996</v>
      </c>
      <c r="AG3" t="s">
        <v>461</v>
      </c>
    </row>
    <row r="4" spans="1:33" x14ac:dyDescent="0.3">
      <c r="A4" t="s">
        <v>33</v>
      </c>
      <c r="B4" t="s">
        <v>126</v>
      </c>
      <c r="C4" t="s">
        <v>35</v>
      </c>
      <c r="D4" t="s">
        <v>36</v>
      </c>
      <c r="E4">
        <v>24060227</v>
      </c>
      <c r="G4" t="s">
        <v>680</v>
      </c>
      <c r="H4" t="s">
        <v>38</v>
      </c>
      <c r="I4" t="s">
        <v>39</v>
      </c>
      <c r="J4" t="s">
        <v>40</v>
      </c>
      <c r="M4" t="s">
        <v>681</v>
      </c>
      <c r="N4" t="s">
        <v>42</v>
      </c>
      <c r="P4" t="s">
        <v>43</v>
      </c>
      <c r="W4" t="s">
        <v>44</v>
      </c>
      <c r="X4" s="1">
        <v>45268</v>
      </c>
      <c r="Y4" s="1">
        <v>45261</v>
      </c>
      <c r="Z4" s="1">
        <v>45657</v>
      </c>
      <c r="AA4">
        <v>44997</v>
      </c>
      <c r="AB4">
        <v>0</v>
      </c>
      <c r="AC4">
        <v>44997</v>
      </c>
      <c r="AD4">
        <v>44997</v>
      </c>
      <c r="AE4">
        <v>0</v>
      </c>
      <c r="AF4">
        <v>44997</v>
      </c>
      <c r="AG4" t="s">
        <v>461</v>
      </c>
    </row>
    <row r="5" spans="1:33" x14ac:dyDescent="0.3">
      <c r="A5" t="s">
        <v>33</v>
      </c>
      <c r="B5" t="s">
        <v>126</v>
      </c>
      <c r="C5" t="s">
        <v>35</v>
      </c>
      <c r="D5" t="s">
        <v>187</v>
      </c>
      <c r="E5">
        <v>24060216</v>
      </c>
      <c r="G5" t="s">
        <v>682</v>
      </c>
      <c r="H5" t="s">
        <v>38</v>
      </c>
      <c r="I5" t="s">
        <v>39</v>
      </c>
      <c r="J5" t="s">
        <v>131</v>
      </c>
      <c r="K5" t="s">
        <v>683</v>
      </c>
      <c r="L5" t="s">
        <v>105</v>
      </c>
      <c r="M5" t="s">
        <v>684</v>
      </c>
      <c r="N5" t="s">
        <v>391</v>
      </c>
      <c r="P5" t="s">
        <v>685</v>
      </c>
      <c r="W5" t="s">
        <v>44</v>
      </c>
      <c r="X5" s="1">
        <v>45261</v>
      </c>
      <c r="Y5" s="1">
        <v>45536</v>
      </c>
      <c r="Z5" s="1">
        <v>45900</v>
      </c>
      <c r="AA5">
        <v>39866</v>
      </c>
      <c r="AB5">
        <v>12358</v>
      </c>
      <c r="AC5">
        <v>52224</v>
      </c>
      <c r="AD5">
        <v>39866</v>
      </c>
      <c r="AE5">
        <v>12358</v>
      </c>
      <c r="AF5">
        <v>52224</v>
      </c>
    </row>
    <row r="6" spans="1:33" x14ac:dyDescent="0.3">
      <c r="A6" t="s">
        <v>33</v>
      </c>
      <c r="B6" t="s">
        <v>126</v>
      </c>
      <c r="C6" t="s">
        <v>35</v>
      </c>
      <c r="D6" t="s">
        <v>187</v>
      </c>
      <c r="E6">
        <v>24060217</v>
      </c>
      <c r="G6" t="s">
        <v>686</v>
      </c>
      <c r="H6" t="s">
        <v>38</v>
      </c>
      <c r="I6" t="s">
        <v>39</v>
      </c>
      <c r="J6" t="s">
        <v>131</v>
      </c>
      <c r="K6" t="s">
        <v>687</v>
      </c>
      <c r="L6" t="s">
        <v>48</v>
      </c>
      <c r="M6" t="s">
        <v>688</v>
      </c>
      <c r="N6" t="s">
        <v>93</v>
      </c>
      <c r="P6" t="s">
        <v>336</v>
      </c>
      <c r="V6" t="s">
        <v>689</v>
      </c>
      <c r="W6" s="1">
        <v>45280</v>
      </c>
      <c r="X6" s="1">
        <v>45264</v>
      </c>
      <c r="Y6" s="1">
        <v>45413</v>
      </c>
      <c r="Z6" s="1">
        <v>45535</v>
      </c>
      <c r="AA6">
        <v>19388</v>
      </c>
      <c r="AB6">
        <v>6010</v>
      </c>
      <c r="AC6">
        <v>25398</v>
      </c>
      <c r="AD6">
        <v>242722</v>
      </c>
      <c r="AE6">
        <v>75243</v>
      </c>
      <c r="AF6">
        <v>317965</v>
      </c>
    </row>
    <row r="7" spans="1:33" x14ac:dyDescent="0.3">
      <c r="A7" t="s">
        <v>33</v>
      </c>
      <c r="B7" t="s">
        <v>126</v>
      </c>
      <c r="C7" t="s">
        <v>35</v>
      </c>
      <c r="D7" t="s">
        <v>187</v>
      </c>
      <c r="E7">
        <v>24060234</v>
      </c>
      <c r="G7" t="s">
        <v>690</v>
      </c>
      <c r="H7" t="s">
        <v>38</v>
      </c>
      <c r="I7" t="s">
        <v>39</v>
      </c>
      <c r="J7" t="s">
        <v>40</v>
      </c>
      <c r="M7" t="s">
        <v>590</v>
      </c>
      <c r="N7" t="s">
        <v>93</v>
      </c>
      <c r="P7" t="s">
        <v>336</v>
      </c>
      <c r="V7" t="s">
        <v>691</v>
      </c>
      <c r="W7" s="1">
        <v>45271</v>
      </c>
      <c r="X7" s="1">
        <v>45271</v>
      </c>
      <c r="Y7" s="1">
        <v>45536</v>
      </c>
      <c r="Z7" s="1">
        <v>45900</v>
      </c>
      <c r="AA7">
        <v>15000</v>
      </c>
      <c r="AB7">
        <v>0</v>
      </c>
      <c r="AC7">
        <v>15000</v>
      </c>
      <c r="AD7">
        <v>15000</v>
      </c>
      <c r="AE7">
        <v>0</v>
      </c>
      <c r="AF7">
        <v>15000</v>
      </c>
      <c r="AG7" t="s">
        <v>692</v>
      </c>
    </row>
    <row r="8" spans="1:33" x14ac:dyDescent="0.3">
      <c r="A8" t="s">
        <v>33</v>
      </c>
      <c r="B8" t="s">
        <v>126</v>
      </c>
      <c r="C8" t="s">
        <v>35</v>
      </c>
      <c r="D8" t="s">
        <v>58</v>
      </c>
      <c r="E8">
        <v>24060229</v>
      </c>
      <c r="G8" t="s">
        <v>693</v>
      </c>
      <c r="H8" t="s">
        <v>38</v>
      </c>
      <c r="I8" t="s">
        <v>39</v>
      </c>
      <c r="J8" t="s">
        <v>40</v>
      </c>
      <c r="M8" t="s">
        <v>694</v>
      </c>
      <c r="N8" t="s">
        <v>93</v>
      </c>
      <c r="P8" t="s">
        <v>695</v>
      </c>
      <c r="W8" s="1">
        <v>45268</v>
      </c>
      <c r="X8" s="1">
        <v>45268</v>
      </c>
      <c r="Y8" s="1">
        <v>45383</v>
      </c>
      <c r="Z8" s="1">
        <v>45473</v>
      </c>
      <c r="AA8">
        <v>34357</v>
      </c>
      <c r="AB8">
        <v>0</v>
      </c>
      <c r="AC8">
        <v>34357</v>
      </c>
      <c r="AD8">
        <v>111987</v>
      </c>
      <c r="AE8">
        <v>0</v>
      </c>
      <c r="AF8">
        <v>111987</v>
      </c>
      <c r="AG8" t="s">
        <v>63</v>
      </c>
    </row>
    <row r="9" spans="1:33" x14ac:dyDescent="0.3">
      <c r="A9" t="s">
        <v>33</v>
      </c>
      <c r="B9" t="s">
        <v>126</v>
      </c>
      <c r="C9" t="s">
        <v>76</v>
      </c>
      <c r="D9" t="s">
        <v>88</v>
      </c>
      <c r="E9">
        <v>24060243</v>
      </c>
      <c r="G9" t="s">
        <v>696</v>
      </c>
      <c r="H9" t="s">
        <v>38</v>
      </c>
      <c r="I9" t="s">
        <v>39</v>
      </c>
      <c r="J9" t="s">
        <v>40</v>
      </c>
      <c r="M9" t="s">
        <v>590</v>
      </c>
      <c r="N9" t="s">
        <v>93</v>
      </c>
      <c r="P9" t="s">
        <v>358</v>
      </c>
      <c r="W9" s="1">
        <v>45268</v>
      </c>
      <c r="X9" s="1">
        <v>45279</v>
      </c>
      <c r="Y9" s="1">
        <v>45352</v>
      </c>
      <c r="Z9" s="1">
        <v>45716</v>
      </c>
      <c r="AA9">
        <v>30000</v>
      </c>
      <c r="AB9">
        <v>0</v>
      </c>
      <c r="AC9">
        <v>30000</v>
      </c>
      <c r="AD9">
        <v>30000</v>
      </c>
      <c r="AE9">
        <v>0</v>
      </c>
      <c r="AF9">
        <v>30000</v>
      </c>
      <c r="AG9" t="s">
        <v>206</v>
      </c>
    </row>
    <row r="10" spans="1:33" x14ac:dyDescent="0.3">
      <c r="A10" t="s">
        <v>33</v>
      </c>
      <c r="B10" t="s">
        <v>126</v>
      </c>
      <c r="C10" t="s">
        <v>76</v>
      </c>
      <c r="D10" t="s">
        <v>359</v>
      </c>
      <c r="E10">
        <v>24060223</v>
      </c>
      <c r="G10" t="s">
        <v>697</v>
      </c>
      <c r="H10" t="s">
        <v>38</v>
      </c>
      <c r="I10" t="s">
        <v>39</v>
      </c>
      <c r="J10" t="s">
        <v>40</v>
      </c>
      <c r="K10" t="s">
        <v>54</v>
      </c>
      <c r="L10" t="s">
        <v>48</v>
      </c>
      <c r="M10" t="s">
        <v>698</v>
      </c>
      <c r="N10" t="s">
        <v>93</v>
      </c>
      <c r="O10" t="s">
        <v>699</v>
      </c>
      <c r="P10" t="s">
        <v>594</v>
      </c>
      <c r="R10" t="s">
        <v>595</v>
      </c>
      <c r="W10" t="s">
        <v>44</v>
      </c>
      <c r="X10" s="1">
        <v>45266</v>
      </c>
      <c r="Y10" s="1">
        <v>45231</v>
      </c>
      <c r="Z10" s="1">
        <v>45596</v>
      </c>
      <c r="AA10">
        <v>68182</v>
      </c>
      <c r="AB10">
        <v>6818</v>
      </c>
      <c r="AC10">
        <v>75000</v>
      </c>
      <c r="AD10">
        <v>68182</v>
      </c>
      <c r="AE10">
        <v>6818</v>
      </c>
      <c r="AF10">
        <v>75000</v>
      </c>
      <c r="AG10" t="s">
        <v>206</v>
      </c>
    </row>
    <row r="11" spans="1:33" x14ac:dyDescent="0.3">
      <c r="A11" t="s">
        <v>33</v>
      </c>
      <c r="B11" t="s">
        <v>126</v>
      </c>
      <c r="C11" t="s">
        <v>76</v>
      </c>
      <c r="D11" t="s">
        <v>359</v>
      </c>
      <c r="E11">
        <v>24060224</v>
      </c>
      <c r="G11" t="s">
        <v>700</v>
      </c>
      <c r="H11" t="s">
        <v>38</v>
      </c>
      <c r="I11" t="s">
        <v>39</v>
      </c>
      <c r="J11" t="s">
        <v>40</v>
      </c>
      <c r="K11" t="s">
        <v>54</v>
      </c>
      <c r="L11" t="s">
        <v>48</v>
      </c>
      <c r="M11" t="s">
        <v>698</v>
      </c>
      <c r="N11" t="s">
        <v>93</v>
      </c>
      <c r="O11" t="s">
        <v>701</v>
      </c>
      <c r="P11" t="s">
        <v>594</v>
      </c>
      <c r="W11" t="s">
        <v>44</v>
      </c>
      <c r="X11" s="1">
        <v>45266</v>
      </c>
      <c r="Y11" s="1">
        <v>45236</v>
      </c>
      <c r="Z11" s="1">
        <v>45601</v>
      </c>
      <c r="AA11">
        <v>68182</v>
      </c>
      <c r="AB11">
        <v>6818</v>
      </c>
      <c r="AC11">
        <v>75000</v>
      </c>
      <c r="AD11">
        <v>68182</v>
      </c>
      <c r="AE11">
        <v>6818</v>
      </c>
      <c r="AF11">
        <v>75000</v>
      </c>
      <c r="AG11" t="s">
        <v>206</v>
      </c>
    </row>
    <row r="12" spans="1:33" x14ac:dyDescent="0.3">
      <c r="A12" t="s">
        <v>33</v>
      </c>
      <c r="B12" t="s">
        <v>126</v>
      </c>
      <c r="C12" t="s">
        <v>76</v>
      </c>
      <c r="D12" t="s">
        <v>359</v>
      </c>
      <c r="E12">
        <v>24060233</v>
      </c>
      <c r="G12" t="s">
        <v>702</v>
      </c>
      <c r="H12" t="s">
        <v>38</v>
      </c>
      <c r="I12" t="s">
        <v>39</v>
      </c>
      <c r="J12" t="s">
        <v>40</v>
      </c>
      <c r="M12" t="s">
        <v>54</v>
      </c>
      <c r="N12" t="s">
        <v>48</v>
      </c>
      <c r="O12">
        <v>2412559</v>
      </c>
      <c r="P12" t="s">
        <v>74</v>
      </c>
      <c r="R12" t="s">
        <v>703</v>
      </c>
      <c r="V12" t="s">
        <v>704</v>
      </c>
      <c r="W12" s="1">
        <v>45301</v>
      </c>
      <c r="X12" s="1">
        <v>45271</v>
      </c>
      <c r="Y12" s="1">
        <v>45839</v>
      </c>
      <c r="Z12" s="1">
        <v>46022</v>
      </c>
      <c r="AA12">
        <v>41061</v>
      </c>
      <c r="AB12">
        <v>19914</v>
      </c>
      <c r="AC12">
        <v>60975</v>
      </c>
      <c r="AD12">
        <v>101010</v>
      </c>
      <c r="AE12">
        <v>48990</v>
      </c>
      <c r="AF12">
        <v>150000</v>
      </c>
      <c r="AG12" t="s">
        <v>512</v>
      </c>
    </row>
    <row r="13" spans="1:33" x14ac:dyDescent="0.3">
      <c r="A13" t="s">
        <v>33</v>
      </c>
      <c r="B13" t="s">
        <v>126</v>
      </c>
      <c r="C13" t="s">
        <v>76</v>
      </c>
      <c r="D13" t="s">
        <v>359</v>
      </c>
      <c r="E13">
        <v>24060235</v>
      </c>
      <c r="G13" t="s">
        <v>705</v>
      </c>
      <c r="H13" t="s">
        <v>130</v>
      </c>
      <c r="I13" t="s">
        <v>628</v>
      </c>
      <c r="J13" t="s">
        <v>40</v>
      </c>
      <c r="K13" t="s">
        <v>706</v>
      </c>
      <c r="L13" t="s">
        <v>48</v>
      </c>
      <c r="M13" t="s">
        <v>707</v>
      </c>
      <c r="N13" t="s">
        <v>42</v>
      </c>
      <c r="P13" t="s">
        <v>708</v>
      </c>
      <c r="W13" t="s">
        <v>44</v>
      </c>
      <c r="X13" s="1">
        <v>45271</v>
      </c>
      <c r="Y13" s="1">
        <v>45276</v>
      </c>
      <c r="Z13" s="1">
        <v>45641</v>
      </c>
      <c r="AA13">
        <v>42953</v>
      </c>
      <c r="AB13">
        <v>20402</v>
      </c>
      <c r="AC13">
        <v>63355</v>
      </c>
      <c r="AD13">
        <v>42953</v>
      </c>
      <c r="AE13">
        <v>20402</v>
      </c>
      <c r="AF13">
        <v>63355</v>
      </c>
      <c r="AG13" t="s">
        <v>206</v>
      </c>
    </row>
    <row r="14" spans="1:33" x14ac:dyDescent="0.3">
      <c r="A14" t="s">
        <v>33</v>
      </c>
      <c r="B14" t="s">
        <v>126</v>
      </c>
      <c r="C14" t="s">
        <v>76</v>
      </c>
      <c r="D14" t="s">
        <v>359</v>
      </c>
      <c r="E14">
        <v>24060239</v>
      </c>
      <c r="G14" t="s">
        <v>709</v>
      </c>
      <c r="H14" t="s">
        <v>38</v>
      </c>
      <c r="I14" t="s">
        <v>39</v>
      </c>
      <c r="J14" t="s">
        <v>40</v>
      </c>
      <c r="M14" t="s">
        <v>54</v>
      </c>
      <c r="N14" t="s">
        <v>48</v>
      </c>
      <c r="O14">
        <v>2413841</v>
      </c>
      <c r="P14" t="s">
        <v>710</v>
      </c>
      <c r="V14" t="s">
        <v>711</v>
      </c>
      <c r="W14" t="s">
        <v>44</v>
      </c>
      <c r="X14" s="1">
        <v>45275</v>
      </c>
      <c r="Y14" s="1">
        <v>45474</v>
      </c>
      <c r="Z14" s="1">
        <v>45838</v>
      </c>
      <c r="AA14">
        <v>87532</v>
      </c>
      <c r="AB14">
        <v>42453</v>
      </c>
      <c r="AC14">
        <v>129985</v>
      </c>
      <c r="AD14">
        <v>275256</v>
      </c>
      <c r="AE14">
        <v>133500</v>
      </c>
      <c r="AF14">
        <v>408756</v>
      </c>
      <c r="AG14" t="s">
        <v>206</v>
      </c>
    </row>
    <row r="15" spans="1:33" x14ac:dyDescent="0.3">
      <c r="A15" t="s">
        <v>33</v>
      </c>
      <c r="B15" t="s">
        <v>126</v>
      </c>
      <c r="C15" t="s">
        <v>76</v>
      </c>
      <c r="D15" t="s">
        <v>712</v>
      </c>
      <c r="E15">
        <v>24060240</v>
      </c>
      <c r="G15" t="s">
        <v>713</v>
      </c>
      <c r="H15" t="s">
        <v>38</v>
      </c>
      <c r="I15" t="s">
        <v>39</v>
      </c>
      <c r="J15" t="s">
        <v>40</v>
      </c>
      <c r="M15" t="s">
        <v>54</v>
      </c>
      <c r="N15" t="s">
        <v>48</v>
      </c>
      <c r="P15" t="s">
        <v>714</v>
      </c>
      <c r="V15" t="s">
        <v>715</v>
      </c>
      <c r="W15" s="1">
        <v>45275</v>
      </c>
      <c r="X15" s="1">
        <v>45275</v>
      </c>
      <c r="Y15" s="1">
        <v>45444</v>
      </c>
      <c r="Z15" s="1">
        <v>45808</v>
      </c>
      <c r="AA15">
        <v>71331</v>
      </c>
      <c r="AB15">
        <v>34595</v>
      </c>
      <c r="AC15">
        <v>105926</v>
      </c>
      <c r="AD15">
        <v>224329</v>
      </c>
      <c r="AE15">
        <v>108800</v>
      </c>
      <c r="AF15">
        <v>333129</v>
      </c>
      <c r="AG15" t="s">
        <v>716</v>
      </c>
    </row>
    <row r="16" spans="1:33" x14ac:dyDescent="0.3">
      <c r="A16" t="s">
        <v>33</v>
      </c>
      <c r="B16" t="s">
        <v>126</v>
      </c>
      <c r="C16" t="s">
        <v>76</v>
      </c>
      <c r="D16" t="s">
        <v>98</v>
      </c>
      <c r="E16">
        <v>24060237</v>
      </c>
      <c r="G16" t="s">
        <v>717</v>
      </c>
      <c r="H16" t="s">
        <v>130</v>
      </c>
      <c r="I16" t="s">
        <v>39</v>
      </c>
      <c r="J16" t="s">
        <v>40</v>
      </c>
      <c r="M16" t="s">
        <v>614</v>
      </c>
      <c r="N16" t="s">
        <v>42</v>
      </c>
      <c r="P16" t="s">
        <v>615</v>
      </c>
      <c r="R16" t="s">
        <v>200</v>
      </c>
      <c r="W16" s="1">
        <v>45275</v>
      </c>
      <c r="X16" s="1">
        <v>45272</v>
      </c>
      <c r="Y16" s="1">
        <v>45292</v>
      </c>
      <c r="Z16" s="1">
        <v>45657</v>
      </c>
      <c r="AA16">
        <v>67301</v>
      </c>
      <c r="AB16">
        <v>32641</v>
      </c>
      <c r="AC16">
        <v>99942</v>
      </c>
      <c r="AD16">
        <v>67301</v>
      </c>
      <c r="AE16">
        <v>32641</v>
      </c>
      <c r="AF16">
        <v>99942</v>
      </c>
      <c r="AG16" t="s">
        <v>202</v>
      </c>
    </row>
    <row r="17" spans="1:33" x14ac:dyDescent="0.3">
      <c r="A17" t="s">
        <v>33</v>
      </c>
      <c r="B17" t="s">
        <v>126</v>
      </c>
      <c r="C17" t="s">
        <v>76</v>
      </c>
      <c r="D17" t="s">
        <v>98</v>
      </c>
      <c r="E17">
        <v>24060241</v>
      </c>
      <c r="G17" t="s">
        <v>718</v>
      </c>
      <c r="H17" t="s">
        <v>38</v>
      </c>
      <c r="I17" t="s">
        <v>39</v>
      </c>
      <c r="J17" t="s">
        <v>40</v>
      </c>
      <c r="M17" t="s">
        <v>54</v>
      </c>
      <c r="N17" t="s">
        <v>48</v>
      </c>
      <c r="P17" t="s">
        <v>204</v>
      </c>
      <c r="R17" t="s">
        <v>84</v>
      </c>
      <c r="V17" t="s">
        <v>205</v>
      </c>
      <c r="W17" s="1">
        <v>45275</v>
      </c>
      <c r="X17" s="1">
        <v>45275</v>
      </c>
      <c r="Y17" s="1">
        <v>45520</v>
      </c>
      <c r="Z17" s="1">
        <v>45884</v>
      </c>
      <c r="AA17">
        <v>139871</v>
      </c>
      <c r="AB17">
        <v>47925</v>
      </c>
      <c r="AC17">
        <v>187796</v>
      </c>
      <c r="AD17">
        <v>350106</v>
      </c>
      <c r="AE17">
        <v>149889</v>
      </c>
      <c r="AF17">
        <v>499995</v>
      </c>
      <c r="AG17" t="s">
        <v>719</v>
      </c>
    </row>
    <row r="18" spans="1:33" x14ac:dyDescent="0.3">
      <c r="A18" t="s">
        <v>33</v>
      </c>
      <c r="B18" t="s">
        <v>126</v>
      </c>
      <c r="C18" t="s">
        <v>101</v>
      </c>
      <c r="D18" t="s">
        <v>222</v>
      </c>
      <c r="E18">
        <v>24060218</v>
      </c>
      <c r="G18" t="s">
        <v>720</v>
      </c>
      <c r="H18" t="s">
        <v>38</v>
      </c>
      <c r="I18" t="s">
        <v>39</v>
      </c>
      <c r="J18" t="s">
        <v>40</v>
      </c>
      <c r="M18" t="s">
        <v>721</v>
      </c>
      <c r="N18" t="s">
        <v>48</v>
      </c>
      <c r="P18" t="s">
        <v>386</v>
      </c>
      <c r="S18" t="s">
        <v>722</v>
      </c>
      <c r="V18" t="s">
        <v>723</v>
      </c>
      <c r="W18" s="1">
        <v>45261</v>
      </c>
      <c r="X18" s="1">
        <v>45264</v>
      </c>
      <c r="Y18" s="1">
        <v>45566</v>
      </c>
      <c r="Z18" s="1">
        <v>45930</v>
      </c>
      <c r="AA18">
        <v>602293</v>
      </c>
      <c r="AB18">
        <v>143831</v>
      </c>
      <c r="AC18">
        <v>746124</v>
      </c>
      <c r="AD18">
        <v>2854995</v>
      </c>
      <c r="AE18">
        <v>582515</v>
      </c>
      <c r="AF18">
        <v>3437510</v>
      </c>
      <c r="AG18" t="s">
        <v>618</v>
      </c>
    </row>
    <row r="19" spans="1:33" x14ac:dyDescent="0.3">
      <c r="A19" t="s">
        <v>33</v>
      </c>
      <c r="B19" t="s">
        <v>126</v>
      </c>
      <c r="C19" t="s">
        <v>101</v>
      </c>
      <c r="D19" t="s">
        <v>222</v>
      </c>
      <c r="E19">
        <v>24060221</v>
      </c>
      <c r="G19" t="s">
        <v>724</v>
      </c>
      <c r="H19" t="s">
        <v>38</v>
      </c>
      <c r="I19" t="s">
        <v>39</v>
      </c>
      <c r="J19" t="s">
        <v>40</v>
      </c>
      <c r="K19" t="s">
        <v>587</v>
      </c>
      <c r="L19" t="s">
        <v>93</v>
      </c>
      <c r="M19" t="s">
        <v>650</v>
      </c>
      <c r="N19" t="s">
        <v>93</v>
      </c>
      <c r="P19" t="s">
        <v>725</v>
      </c>
      <c r="W19" s="1">
        <v>45268</v>
      </c>
      <c r="X19" s="1">
        <v>45265</v>
      </c>
      <c r="Y19" s="1">
        <v>45352</v>
      </c>
      <c r="Z19" s="1">
        <v>45716</v>
      </c>
      <c r="AA19">
        <v>9200</v>
      </c>
      <c r="AB19">
        <v>0</v>
      </c>
      <c r="AC19">
        <v>9200</v>
      </c>
      <c r="AD19">
        <v>9200</v>
      </c>
      <c r="AE19">
        <v>0</v>
      </c>
      <c r="AF19">
        <v>9200</v>
      </c>
      <c r="AG19" t="s">
        <v>618</v>
      </c>
    </row>
    <row r="20" spans="1:33" x14ac:dyDescent="0.3">
      <c r="A20" t="s">
        <v>33</v>
      </c>
      <c r="B20" t="s">
        <v>126</v>
      </c>
      <c r="C20" t="s">
        <v>101</v>
      </c>
      <c r="D20" t="s">
        <v>107</v>
      </c>
      <c r="E20">
        <v>24060242</v>
      </c>
      <c r="G20" t="s">
        <v>108</v>
      </c>
      <c r="H20" t="s">
        <v>38</v>
      </c>
      <c r="I20" t="s">
        <v>39</v>
      </c>
      <c r="J20" t="s">
        <v>40</v>
      </c>
      <c r="M20" t="s">
        <v>726</v>
      </c>
      <c r="N20" t="s">
        <v>124</v>
      </c>
      <c r="P20" t="s">
        <v>109</v>
      </c>
      <c r="R20" t="s">
        <v>110</v>
      </c>
      <c r="W20" s="1">
        <v>45278</v>
      </c>
      <c r="X20" s="1">
        <v>45279</v>
      </c>
      <c r="Y20" s="1">
        <v>45427</v>
      </c>
      <c r="Z20" s="1">
        <v>45791</v>
      </c>
      <c r="AA20">
        <v>42650</v>
      </c>
      <c r="AB20">
        <v>0</v>
      </c>
      <c r="AC20">
        <v>42650</v>
      </c>
      <c r="AD20">
        <v>7033</v>
      </c>
      <c r="AE20">
        <v>0</v>
      </c>
      <c r="AF20">
        <v>7033</v>
      </c>
      <c r="AG20" t="s">
        <v>727</v>
      </c>
    </row>
    <row r="21" spans="1:33" x14ac:dyDescent="0.3">
      <c r="A21" t="s">
        <v>33</v>
      </c>
      <c r="B21" t="s">
        <v>126</v>
      </c>
      <c r="C21" t="s">
        <v>113</v>
      </c>
      <c r="D21" t="s">
        <v>114</v>
      </c>
      <c r="E21">
        <v>24060236</v>
      </c>
      <c r="G21" t="s">
        <v>728</v>
      </c>
      <c r="H21" t="s">
        <v>330</v>
      </c>
      <c r="I21" t="s">
        <v>39</v>
      </c>
      <c r="J21" t="s">
        <v>40</v>
      </c>
      <c r="M21" t="s">
        <v>729</v>
      </c>
      <c r="N21" t="s">
        <v>42</v>
      </c>
      <c r="P21" t="s">
        <v>116</v>
      </c>
      <c r="W21" t="s">
        <v>44</v>
      </c>
      <c r="X21" s="1">
        <v>45272</v>
      </c>
      <c r="Y21" s="1">
        <v>45292</v>
      </c>
      <c r="Z21" s="1">
        <v>45657</v>
      </c>
      <c r="AA21">
        <v>87302</v>
      </c>
      <c r="AB21">
        <v>22698</v>
      </c>
      <c r="AC21">
        <v>110000</v>
      </c>
      <c r="AD21">
        <v>87302</v>
      </c>
      <c r="AE21">
        <v>22698</v>
      </c>
      <c r="AF21">
        <v>110000</v>
      </c>
      <c r="AG21" t="s">
        <v>512</v>
      </c>
    </row>
    <row r="22" spans="1:33" x14ac:dyDescent="0.3">
      <c r="A22" t="s">
        <v>33</v>
      </c>
      <c r="B22" t="s">
        <v>126</v>
      </c>
      <c r="C22" t="s">
        <v>128</v>
      </c>
      <c r="D22" t="s">
        <v>128</v>
      </c>
      <c r="E22">
        <v>24060222</v>
      </c>
      <c r="G22" t="s">
        <v>730</v>
      </c>
      <c r="H22" t="s">
        <v>38</v>
      </c>
      <c r="I22" t="s">
        <v>39</v>
      </c>
      <c r="J22" t="s">
        <v>40</v>
      </c>
      <c r="M22" t="s">
        <v>731</v>
      </c>
      <c r="N22" t="s">
        <v>124</v>
      </c>
      <c r="P22" t="s">
        <v>528</v>
      </c>
      <c r="W22" s="1">
        <v>45266</v>
      </c>
      <c r="X22" s="1">
        <v>45266</v>
      </c>
      <c r="Y22" s="1">
        <v>45536</v>
      </c>
      <c r="Z22" s="1">
        <v>45900</v>
      </c>
      <c r="AA22">
        <v>20521</v>
      </c>
      <c r="AB22">
        <v>0</v>
      </c>
      <c r="AC22">
        <v>20521</v>
      </c>
      <c r="AD22">
        <v>50000</v>
      </c>
      <c r="AE22">
        <v>0</v>
      </c>
      <c r="AF22">
        <v>50000</v>
      </c>
      <c r="AG22" t="s">
        <v>500</v>
      </c>
    </row>
    <row r="23" spans="1:33" x14ac:dyDescent="0.3">
      <c r="A23" t="s">
        <v>33</v>
      </c>
      <c r="B23" t="s">
        <v>126</v>
      </c>
      <c r="C23" t="s">
        <v>154</v>
      </c>
      <c r="D23" t="s">
        <v>419</v>
      </c>
      <c r="E23">
        <v>24060220</v>
      </c>
      <c r="G23" t="s">
        <v>732</v>
      </c>
      <c r="H23" t="s">
        <v>38</v>
      </c>
      <c r="I23" t="s">
        <v>39</v>
      </c>
      <c r="J23" t="s">
        <v>131</v>
      </c>
      <c r="M23" t="s">
        <v>132</v>
      </c>
      <c r="N23" t="s">
        <v>105</v>
      </c>
      <c r="P23" t="s">
        <v>421</v>
      </c>
      <c r="V23" t="s">
        <v>733</v>
      </c>
      <c r="W23" t="s">
        <v>44</v>
      </c>
      <c r="X23" s="1">
        <v>45265</v>
      </c>
      <c r="Y23" s="1">
        <v>45292</v>
      </c>
      <c r="Z23" s="1">
        <v>45657</v>
      </c>
      <c r="AA23">
        <v>25000</v>
      </c>
      <c r="AB23">
        <v>0</v>
      </c>
      <c r="AC23">
        <v>25000</v>
      </c>
      <c r="AD23">
        <v>25000</v>
      </c>
      <c r="AE23">
        <v>0</v>
      </c>
      <c r="AF23">
        <v>25000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FY 24 Proposals to Date</vt:lpstr>
      <vt:lpstr>FY 24 Pivot Summary</vt:lpstr>
      <vt:lpstr>Combined FY 24 Data Source</vt:lpstr>
      <vt:lpstr>July 23 Proposals</vt:lpstr>
      <vt:lpstr>August 23 Proposals</vt:lpstr>
      <vt:lpstr>September 23 Proposals</vt:lpstr>
      <vt:lpstr>October 23 Proposals</vt:lpstr>
      <vt:lpstr>November 23 Proposals</vt:lpstr>
      <vt:lpstr>December 23 Proposals</vt:lpstr>
      <vt:lpstr>January 24 Proposals</vt:lpstr>
      <vt:lpstr>February 24 Proposals</vt:lpstr>
      <vt:lpstr>March 24 Proposals</vt:lpstr>
      <vt:lpstr>'FY 24 Proposals to Date'!Print_Area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2024-02-02T21:51:48Z</cp:lastPrinted>
  <dcterms:created xsi:type="dcterms:W3CDTF">2023-09-13T14:19:47Z</dcterms:created>
  <dcterms:modified xsi:type="dcterms:W3CDTF">2024-04-05T20:30:34Z</dcterms:modified>
</cp:coreProperties>
</file>